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8_{A738213D-6372-4683-9105-96E4197242DF}" xr6:coauthVersionLast="47" xr6:coauthVersionMax="47" xr10:uidLastSave="{00000000-0000-0000-0000-000000000000}"/>
  <bookViews>
    <workbookView xWindow="-108" yWindow="-108" windowWidth="23256" windowHeight="12456" activeTab="1" xr2:uid="{00000000-000D-0000-FFFF-FFFF00000000}"/>
  </bookViews>
  <sheets>
    <sheet name="INSTRUCTIONS" sheetId="27" r:id="rId1"/>
    <sheet name="Time Report Template" sheetId="28" r:id="rId2"/>
    <sheet name="Example_Hourly Timesheet" sheetId="29" r:id="rId3"/>
    <sheet name="Example_Salary Timesheet" sheetId="30" r:id="rId4"/>
  </sheets>
  <definedNames>
    <definedName name="_xlnm.Print_Area" localSheetId="2">'Example_Hourly Timesheet'!$A$1:$AK$67</definedName>
    <definedName name="_xlnm.Print_Area" localSheetId="3">'Example_Salary Timesheet'!$A$1:$AK$67</definedName>
    <definedName name="_xlnm.Print_Area" localSheetId="1">'Time Report Template'!$A$1:$AK$67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36" i="28" l="1"/>
  <c r="AK36" i="29"/>
  <c r="AK36" i="30"/>
  <c r="J51" i="30"/>
  <c r="O48" i="30"/>
  <c r="C55" i="30" s="1" a="1"/>
  <c r="C55" i="30" s="1"/>
  <c r="J55" i="30" s="1"/>
  <c r="AJ33" i="30"/>
  <c r="AI33" i="30"/>
  <c r="AH33" i="30"/>
  <c r="AG33" i="30"/>
  <c r="AF33" i="30"/>
  <c r="AE33" i="30"/>
  <c r="AD33" i="30"/>
  <c r="AC33" i="30"/>
  <c r="AB33" i="30"/>
  <c r="AA33" i="30"/>
  <c r="Z33" i="30"/>
  <c r="Y33" i="30"/>
  <c r="X33" i="30"/>
  <c r="W33" i="30"/>
  <c r="V33" i="30"/>
  <c r="U33" i="30"/>
  <c r="T33" i="30"/>
  <c r="S33" i="30"/>
  <c r="R33" i="30"/>
  <c r="Q33" i="30"/>
  <c r="P33" i="30"/>
  <c r="O33" i="30"/>
  <c r="N33" i="30"/>
  <c r="M33" i="30"/>
  <c r="L33" i="30"/>
  <c r="K33" i="30"/>
  <c r="J33" i="30"/>
  <c r="I33" i="30"/>
  <c r="H33" i="30"/>
  <c r="G33" i="30"/>
  <c r="F33" i="30"/>
  <c r="E33" i="30"/>
  <c r="AK32" i="30"/>
  <c r="AK31" i="30"/>
  <c r="AK30" i="30"/>
  <c r="AK29" i="30"/>
  <c r="AK28" i="30"/>
  <c r="AK27" i="30"/>
  <c r="AJ23" i="30"/>
  <c r="AI23" i="30"/>
  <c r="AH23" i="30"/>
  <c r="AG23" i="30"/>
  <c r="AF23" i="30"/>
  <c r="AE23" i="30"/>
  <c r="AD23" i="30"/>
  <c r="AC23" i="30"/>
  <c r="AB23" i="30"/>
  <c r="AA23" i="30"/>
  <c r="Z23" i="30"/>
  <c r="Y23" i="30"/>
  <c r="X23" i="30"/>
  <c r="W23" i="30"/>
  <c r="V23" i="30"/>
  <c r="U23" i="30"/>
  <c r="T23" i="30"/>
  <c r="S23" i="30"/>
  <c r="R23" i="30"/>
  <c r="Q23" i="30"/>
  <c r="P23" i="30"/>
  <c r="O23" i="30"/>
  <c r="N23" i="30"/>
  <c r="M23" i="30"/>
  <c r="L23" i="30"/>
  <c r="K23" i="30"/>
  <c r="J23" i="30"/>
  <c r="I23" i="30"/>
  <c r="H23" i="30"/>
  <c r="G23" i="30"/>
  <c r="F23" i="30"/>
  <c r="E23" i="30"/>
  <c r="AK22" i="30"/>
  <c r="AK21" i="30"/>
  <c r="AK20" i="30"/>
  <c r="AK19" i="30"/>
  <c r="AK18" i="30"/>
  <c r="AK17" i="30"/>
  <c r="J51" i="29"/>
  <c r="O48"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L33" i="29"/>
  <c r="K33" i="29"/>
  <c r="J33" i="29"/>
  <c r="I33" i="29"/>
  <c r="H33" i="29"/>
  <c r="G33" i="29"/>
  <c r="F33" i="29"/>
  <c r="E33" i="29"/>
  <c r="AK32" i="29"/>
  <c r="AK31" i="29"/>
  <c r="AK30" i="29"/>
  <c r="AK29" i="29"/>
  <c r="AK28" i="29"/>
  <c r="AK27" i="29"/>
  <c r="AJ23" i="29"/>
  <c r="AI23" i="29"/>
  <c r="AH23" i="29"/>
  <c r="AG23" i="29"/>
  <c r="AF23" i="29"/>
  <c r="AE23" i="29"/>
  <c r="AD23" i="29"/>
  <c r="AC23" i="29"/>
  <c r="AB23" i="29"/>
  <c r="AA23" i="29"/>
  <c r="Z23" i="29"/>
  <c r="Y23" i="29"/>
  <c r="X23" i="29"/>
  <c r="W23" i="29"/>
  <c r="V23" i="29"/>
  <c r="U23" i="29"/>
  <c r="T23" i="29"/>
  <c r="S23" i="29"/>
  <c r="R23" i="29"/>
  <c r="Q23" i="29"/>
  <c r="P23" i="29"/>
  <c r="O23" i="29"/>
  <c r="N23" i="29"/>
  <c r="M23" i="29"/>
  <c r="L23" i="29"/>
  <c r="K23" i="29"/>
  <c r="J23" i="29"/>
  <c r="I23" i="29"/>
  <c r="H23" i="29"/>
  <c r="G23" i="29"/>
  <c r="F23" i="29"/>
  <c r="E23" i="29"/>
  <c r="AK22" i="29"/>
  <c r="AK21" i="29"/>
  <c r="AK20" i="29"/>
  <c r="AK19" i="29"/>
  <c r="AK18" i="29"/>
  <c r="AK17" i="29"/>
  <c r="AK24" i="30" l="1"/>
  <c r="E45" i="30" s="1"/>
  <c r="J45" i="30" s="1"/>
  <c r="C59" i="30" s="1" a="1"/>
  <c r="C59" i="30" s="1"/>
  <c r="AK34" i="30"/>
  <c r="AK24" i="29"/>
  <c r="E45" i="29" s="1"/>
  <c r="J45" i="29" s="1"/>
  <c r="AK34" i="29"/>
  <c r="C55" i="28" a="1"/>
  <c r="C55" i="28" s="1"/>
  <c r="O48" i="28"/>
  <c r="C55" i="29" l="1" a="1"/>
  <c r="C55" i="29" s="1"/>
  <c r="J55" i="29" s="1"/>
  <c r="C59" i="29" s="1" a="1"/>
  <c r="C59" i="29" s="1"/>
  <c r="AJ23" i="28"/>
  <c r="AI23" i="28"/>
  <c r="AH23" i="28"/>
  <c r="AG23" i="28"/>
  <c r="AF23" i="28"/>
  <c r="AE23" i="28"/>
  <c r="AD23" i="28"/>
  <c r="AC23" i="28"/>
  <c r="AB23" i="28"/>
  <c r="AA23" i="28"/>
  <c r="Z23" i="28"/>
  <c r="Y23" i="28"/>
  <c r="X23" i="28"/>
  <c r="W23" i="28"/>
  <c r="V23" i="28"/>
  <c r="U23" i="28"/>
  <c r="T23" i="28"/>
  <c r="S23" i="28"/>
  <c r="R23" i="28"/>
  <c r="Q23" i="28"/>
  <c r="P23" i="28"/>
  <c r="O23" i="28"/>
  <c r="N23" i="28"/>
  <c r="M23" i="28"/>
  <c r="L23" i="28"/>
  <c r="K23" i="28"/>
  <c r="J23" i="28"/>
  <c r="I23" i="28"/>
  <c r="H23" i="28"/>
  <c r="G23" i="28"/>
  <c r="F23" i="28"/>
  <c r="E23" i="28"/>
  <c r="AK22" i="28"/>
  <c r="AK21" i="28"/>
  <c r="AK20" i="28"/>
  <c r="AK19" i="28"/>
  <c r="AK18" i="28"/>
  <c r="AK17" i="28"/>
  <c r="AK24" i="28" s="1"/>
  <c r="E45" i="28" s="1"/>
  <c r="AJ33" i="28"/>
  <c r="AI33" i="28"/>
  <c r="AH33" i="28"/>
  <c r="AG33" i="28"/>
  <c r="AF33" i="28"/>
  <c r="AE33" i="28"/>
  <c r="AD33" i="28"/>
  <c r="AC33" i="28"/>
  <c r="AB33" i="28"/>
  <c r="AA33" i="28"/>
  <c r="Z33" i="28"/>
  <c r="Y33" i="28"/>
  <c r="X33" i="28"/>
  <c r="W33" i="28"/>
  <c r="V33" i="28"/>
  <c r="U33" i="28"/>
  <c r="T33" i="28"/>
  <c r="S33" i="28"/>
  <c r="R33" i="28"/>
  <c r="Q33" i="28"/>
  <c r="P33" i="28"/>
  <c r="O33" i="28"/>
  <c r="N33" i="28"/>
  <c r="M33" i="28"/>
  <c r="L33" i="28"/>
  <c r="K33" i="28"/>
  <c r="J33" i="28"/>
  <c r="I33" i="28"/>
  <c r="H33" i="28"/>
  <c r="G33" i="28"/>
  <c r="F33" i="28"/>
  <c r="E33" i="28"/>
  <c r="AK32" i="28"/>
  <c r="AK31" i="28"/>
  <c r="AK30" i="28"/>
  <c r="AK29" i="28"/>
  <c r="J51" i="28" s="1"/>
  <c r="AK28" i="28"/>
  <c r="AK27" i="28"/>
  <c r="J45" i="28" l="1"/>
  <c r="AK34" i="28"/>
  <c r="J55" i="28" l="1"/>
  <c r="C59" i="28" s="1" a="1"/>
  <c r="C59"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<sst xmlns="http://schemas.openxmlformats.org/spreadsheetml/2006/main" count="209" uniqueCount="71">
  <si>
    <t>STATE OF CALIFORNIA</t>
  </si>
  <si>
    <t>CALIFORNIA DEPARTMENT OF FOOD &amp; AGRICULTURE OFFICE OF FARM TO FORK (CDFA-F2F)</t>
  </si>
  <si>
    <t xml:space="preserve"> GRANTEE ORGANIZATION NAME: </t>
  </si>
  <si>
    <t xml:space="preserve"> GRANT AGREEMENT NUMBER: </t>
  </si>
  <si>
    <t xml:space="preserve">XYZ Unified School District </t>
  </si>
  <si>
    <t>12-345-678-9G</t>
  </si>
  <si>
    <t xml:space="preserve"> EMPLOYEE NAME: </t>
  </si>
  <si>
    <t>Tara Smith</t>
  </si>
  <si>
    <t>Farm to School Program Coordinator</t>
  </si>
  <si>
    <t>TOTAL</t>
  </si>
  <si>
    <t xml:space="preserve">I certify that the hours idenfied above are accurate and valid. </t>
  </si>
  <si>
    <t>APPROVED</t>
  </si>
  <si>
    <t xml:space="preserve">EMPLOYEE SIGNATURE </t>
  </si>
  <si>
    <t xml:space="preserve">DATE </t>
  </si>
  <si>
    <t xml:space="preserve">       DISAPPROVED</t>
  </si>
  <si>
    <t xml:space="preserve">SIGNATURE OF SUPERVISOR </t>
  </si>
  <si>
    <t>DATE</t>
  </si>
  <si>
    <t>GRANT TIMESHEETS MUST BE SIGNED BY EMPLOYEE AND SUPERVISOR OR PROJECT MANAGER</t>
  </si>
  <si>
    <t>PERSONNEL TIME REPORT: FUNCTIONAL TIME SHEET</t>
  </si>
  <si>
    <t xml:space="preserve"> EMPLOYEE TITLE:</t>
  </si>
  <si>
    <t>INSTRUCTIONS:</t>
  </si>
  <si>
    <t xml:space="preserve">Time Reports must be maintained for all employees whose time is charged against a grant, including hourly and salaried employees. </t>
  </si>
  <si>
    <t>If submitting timesheets for multiple staff members, right click on the "'Time Report Template" &gt; click "Move or Copy" and check "Creat a Copy". Retitle each tab with the employee's name</t>
  </si>
  <si>
    <t>Time Reports must contain employee's name, title, reporting period, monthly/hourly pay, and must be signed by both the employee and the supervisor.</t>
  </si>
  <si>
    <t>CDFA Farm to School Grant (April)</t>
  </si>
  <si>
    <t>CDFA Farm to School Grant (May)</t>
  </si>
  <si>
    <t>CDFA Farm to School Grant (June)</t>
  </si>
  <si>
    <t>USDA Farm to School Grant (May)</t>
  </si>
  <si>
    <t>USDA Farm to School Grant (April)</t>
  </si>
  <si>
    <t>USDA Farm to School Grant (June)</t>
  </si>
  <si>
    <t>CDFA Farm to School Grant: worked on admin projects including lesson planning and reimbursement paperwork (5a), conducted 10 taste test events at XYZ Unified School District (5b), performed garden maintenance with students at 6 sites at XYZ Unified School District (5c)
USDA Farm to School Grant: provided 4 after school cooking classes per month at XYZ Unified School District, and coordinated school council wellness meetings each month</t>
  </si>
  <si>
    <t xml:space="preserve">Time Reports must list all funding sources and the hours worked during the billing period, including those not related to this grant; and include a summary of the work performed for each grant project. </t>
  </si>
  <si>
    <r>
      <t xml:space="preserve">SUMMARY OF WORK: </t>
    </r>
    <r>
      <rPr>
        <sz val="12"/>
        <rFont val="Arial"/>
        <family val="2"/>
      </rPr>
      <t xml:space="preserve">Please summarize the work performed for </t>
    </r>
    <r>
      <rPr>
        <i/>
        <sz val="12"/>
        <rFont val="Arial"/>
        <family val="2"/>
      </rPr>
      <t>each</t>
    </r>
    <r>
      <rPr>
        <sz val="12"/>
        <rFont val="Arial"/>
        <family val="2"/>
      </rPr>
      <t xml:space="preserve"> funding source listed above for this time period. For the work performed for the CDFA Grant Program, please connect back to the Scope of Work (Goal and Activity #).</t>
    </r>
  </si>
  <si>
    <r>
      <t xml:space="preserve">TOTAL </t>
    </r>
    <r>
      <rPr>
        <b/>
        <u/>
        <sz val="12"/>
        <rFont val="Arial"/>
        <family val="2"/>
      </rPr>
      <t>SALARIES, WAGES OR STIPEND</t>
    </r>
    <r>
      <rPr>
        <b/>
        <sz val="12"/>
        <rFont val="Arial"/>
        <family val="2"/>
      </rPr>
      <t xml:space="preserve"> BEING CHARGED TO GRANT THIS TIME PERIOD</t>
    </r>
  </si>
  <si>
    <r>
      <t xml:space="preserve">TOTAL </t>
    </r>
    <r>
      <rPr>
        <b/>
        <u/>
        <sz val="12"/>
        <rFont val="Arial"/>
        <family val="2"/>
      </rPr>
      <t>FRINGE BENEFITS</t>
    </r>
    <r>
      <rPr>
        <b/>
        <sz val="12"/>
        <rFont val="Arial"/>
        <family val="2"/>
      </rPr>
      <t xml:space="preserve"> (if applicable) BEING CHARGED TO THE GRANT THIS TIME PERIOD:</t>
    </r>
  </si>
  <si>
    <t>(% FTE, if applicable)</t>
  </si>
  <si>
    <t>=</t>
  </si>
  <si>
    <t>x</t>
  </si>
  <si>
    <t>(fringe benefit percentage)</t>
  </si>
  <si>
    <t>Select one:</t>
  </si>
  <si>
    <t>Calculation:</t>
  </si>
  <si>
    <r>
      <t xml:space="preserve">NAME OF </t>
    </r>
    <r>
      <rPr>
        <b/>
        <u/>
        <sz val="12"/>
        <rFont val="Arial"/>
        <family val="2"/>
      </rPr>
      <t>OTHER FUNDING SOURCE(S)</t>
    </r>
    <r>
      <rPr>
        <b/>
        <sz val="12"/>
        <rFont val="Arial"/>
        <family val="2"/>
      </rPr>
      <t xml:space="preserve"> FOR TIME PERIOD</t>
    </r>
  </si>
  <si>
    <t>TOTAL HOURS WORKED</t>
  </si>
  <si>
    <t>(autocalculates from above [total wage + total fringe])</t>
  </si>
  <si>
    <r>
      <t xml:space="preserve">TOTAL </t>
    </r>
    <r>
      <rPr>
        <b/>
        <u/>
        <sz val="12"/>
        <rFont val="Arial"/>
        <family val="2"/>
      </rPr>
      <t>PERSONNEL COSTS</t>
    </r>
    <r>
      <rPr>
        <b/>
        <sz val="12"/>
        <rFont val="Arial"/>
        <family val="2"/>
      </rPr>
      <t xml:space="preserve"> CHARGED TO THE GRANT THIS TIME PERIOD:</t>
    </r>
  </si>
  <si>
    <t>(total hours worked on CDFA)</t>
  </si>
  <si>
    <t xml:space="preserve"> REPORTING PERIOD (Month(s)/Year) :  </t>
  </si>
  <si>
    <t>CDFA GRANT HOURS SUBTOTAL</t>
  </si>
  <si>
    <t>OTHER FUNDING SOURCE HOURS SUBTOTAL</t>
  </si>
  <si>
    <t>(hourly rate)</t>
  </si>
  <si>
    <t>(salary)</t>
  </si>
  <si>
    <t>(# of months)</t>
  </si>
  <si>
    <t>(total salaries billed to CDFA for this time period)</t>
  </si>
  <si>
    <t>(total wages billed to CDFA for this time period)</t>
  </si>
  <si>
    <t>Hourly Calculation:</t>
  </si>
  <si>
    <r>
      <t xml:space="preserve">NAME OF </t>
    </r>
    <r>
      <rPr>
        <b/>
        <u/>
        <sz val="12"/>
        <rFont val="Arial"/>
        <family val="2"/>
      </rPr>
      <t>CDFA GRANT PROGRAM</t>
    </r>
    <r>
      <rPr>
        <b/>
        <sz val="12"/>
        <rFont val="Arial"/>
        <family val="2"/>
      </rPr>
      <t xml:space="preserve"> FOR THIS REIMBURSEMENT TIME PERIOD
</t>
    </r>
    <r>
      <rPr>
        <i/>
        <sz val="12"/>
        <rFont val="Arial"/>
        <family val="2"/>
      </rPr>
      <t>Include the applicable month, e.g. CDFA Farm to School (May)</t>
    </r>
  </si>
  <si>
    <t>Salary Calculation:</t>
  </si>
  <si>
    <t>Stipend Calculation:</t>
  </si>
  <si>
    <t>(select if you are billing as hourly, salary, or stipend)</t>
  </si>
  <si>
    <t>(stipend amount)</t>
  </si>
  <si>
    <t>(total stipend billed to CDFA for this time period)</t>
  </si>
  <si>
    <t>(autocalculates amount billed)</t>
  </si>
  <si>
    <t>(autocalculattes total fringe billed to CDFA for this time period)</t>
  </si>
  <si>
    <t>F2F-073 (Rev. 1/2026)</t>
  </si>
  <si>
    <t xml:space="preserve">Provide information regarding total salaries/wages or stipend amounts and, if applicable, fringe benefits, that you are charging to the grant this month. These rates should be the same as listed in your grant agreement. Please keep associated payroll records on file. </t>
  </si>
  <si>
    <t xml:space="preserve">In the table below, please list all hours worked during this billing period, including both CDFA Grant Program hours and all other funding sources not related to this grant. 
Then, in the Summary of Work section, please summarize the work performed for each funding source. 
Next, please fill out the information regarding total salaries/wages or stipend amounts and, if applicable, fringe benefits, that you are charging to the grant for this billing period. These rates should be the same as listed in your grant agreement.
Please keep the associated payroll records on file. </t>
  </si>
  <si>
    <t>XYZ Unified School District</t>
  </si>
  <si>
    <t>12-345-378-9G</t>
  </si>
  <si>
    <t>April 2025 - June 2025</t>
  </si>
  <si>
    <t>Hourly</t>
  </si>
  <si>
    <t>Salary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</si>
</sst>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0.0"/>
    <numFmt numFmtId="165" formatCode="m/d/yy;@"/>
  </numFmts>
  <fonts count="25" x14ac:knownFonts="1">
    <font>
      <sz val="10"/>
      <name val="Arial"/>
    </font>
    <font>
      <sz val="12"/>
      <name val="Arial"/>
      <family val="2"/>
    </font>
    <font>
      <sz val="9"/>
      <name val="Arial"/>
      <family val="2"/>
    </font>
    <font>
      <sz val="10"/>
      <name val="Arial"/>
      <family val="2"/>
    </font>
    <font>
      <sz val="16"/>
      <name val="Arial"/>
      <family val="2"/>
    </font>
    <font>
      <b/>
      <sz val="10"/>
      <name val="Arial"/>
      <family val="2"/>
    </font>
    <font>
      <sz val="8"/>
      <name val="Arial"/>
      <family val="2"/>
    </font>
    <font>
      <b/>
      <sz val="12"/>
      <name val="Arial"/>
      <family val="2"/>
    </font>
    <font>
      <b/>
      <sz val="16"/>
      <name val="Arial"/>
      <family val="2"/>
    </font>
    <font>
      <sz val="14"/>
      <name val="Arial"/>
      <family val="2"/>
    </font>
    <font>
      <b/>
      <sz val="14"/>
      <name val="Arial"/>
      <family val="2"/>
    </font>
    <font>
      <sz val="11"/>
      <name val="Arial"/>
      <family val="2"/>
    </font>
    <font>
      <u val="double"/>
      <sz val="12"/>
      <name val="Arial"/>
      <family val="2"/>
    </font>
    <font>
      <b/>
      <sz val="12"/>
      <color theme="0"/>
      <name val="Arial"/>
      <family val="2"/>
    </font>
    <font>
      <sz val="10"/>
      <name val="Calibri"/>
      <family val="2"/>
    </font>
    <font>
      <sz val="10"/>
      <color rgb="FFFF0000"/>
      <name val="Arial"/>
      <family val="2"/>
    </font>
    <font>
      <b/>
      <sz val="11"/>
      <color theme="0"/>
      <name val="Arial"/>
      <family val="2"/>
    </font>
    <font>
      <sz val="10"/>
      <color theme="0"/>
      <name val="Arial"/>
      <family val="2"/>
    </font>
    <font>
      <b/>
      <sz val="11"/>
      <name val="Arial"/>
      <family val="2"/>
    </font>
    <font>
      <b/>
      <u/>
      <sz val="12"/>
      <name val="Arial"/>
      <family val="2"/>
    </font>
    <font>
      <i/>
      <sz val="12"/>
      <name val="Arial"/>
      <family val="2"/>
    </font>
    <font>
      <sz val="10"/>
      <name val="Arial"/>
      <family val="2"/>
    </font>
    <font>
      <i/>
      <sz val="10"/>
      <name val="Arial"/>
      <family val="2"/>
    </font>
    <font>
      <i/>
      <sz val="9"/>
      <name val="Arial"/>
      <family val="2"/>
    </font>
    <font>
      <b/>
      <sz val="9"/>
      <name val="Aria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bgColor indexed="64"/>
      </patternFill>
    </fill>
    <fill>
      <patternFill patternType="solid">
        <fgColor theme="0" tint="-0.14999847407452621"/>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3" fillId="0" borderId="0" applyFont="0" applyFill="0" applyBorder="0" applyAlignment="0" applyProtection="0"/>
    <xf numFmtId="44" fontId="21" fillId="0" borderId="0" applyFont="0" applyFill="0" applyBorder="0" applyAlignment="0" applyProtection="0"/>
  </cellStyleXfs>
  <cellXfs count="253">
    <xf numFmtId="0" fontId="0" fillId="0" borderId="0" xfId="0"/>
    <xf numFmtId="0" fontId="3" fillId="0" borderId="0" xfId="0" applyFont="1"/>
    <xf numFmtId="0" fontId="3" fillId="0" borderId="2" xfId="0" applyFont="1" applyBorder="1"/>
    <xf numFmtId="0" fontId="3" fillId="0" borderId="3" xfId="0" applyFont="1" applyBorder="1"/>
    <xf numFmtId="0" fontId="1" fillId="0" borderId="2" xfId="0" applyFont="1" applyBorder="1"/>
    <xf numFmtId="0" fontId="1" fillId="0" borderId="1" xfId="0" applyFont="1" applyBorder="1"/>
    <xf numFmtId="0" fontId="1" fillId="0" borderId="4" xfId="0" applyFont="1" applyBorder="1"/>
    <xf numFmtId="0" fontId="3" fillId="0" borderId="5" xfId="0" applyFont="1" applyBorder="1"/>
    <xf numFmtId="0" fontId="3" fillId="0" borderId="4" xfId="0" applyFont="1" applyBorder="1"/>
    <xf numFmtId="0" fontId="1" fillId="0" borderId="0" xfId="0" applyFont="1"/>
    <xf numFmtId="9" fontId="0" fillId="0" borderId="0" xfId="1" applyFont="1"/>
    <xf numFmtId="164" fontId="0" fillId="0" borderId="0" xfId="0" applyNumberFormat="1"/>
    <xf numFmtId="164" fontId="2" fillId="0" borderId="0" xfId="0" applyNumberFormat="1" applyFont="1"/>
    <xf numFmtId="0" fontId="2" fillId="0" borderId="0" xfId="0" applyFont="1"/>
    <xf numFmtId="0" fontId="1" fillId="0" borderId="0" xfId="0" applyFont="1" applyAlignment="1">
      <alignment vertical="top"/>
    </xf>
    <xf numFmtId="0" fontId="1" fillId="0" borderId="0" xfId="0" applyFont="1" applyAlignment="1">
      <alignment wrapText="1"/>
    </xf>
    <xf numFmtId="0" fontId="9" fillId="0" borderId="7" xfId="0" applyFont="1" applyBorder="1"/>
    <xf numFmtId="0" fontId="3" fillId="0" borderId="11" xfId="0" applyFont="1" applyBorder="1"/>
    <xf numFmtId="0" fontId="1" fillId="0" borderId="11" xfId="0" applyFont="1" applyBorder="1"/>
    <xf numFmtId="0" fontId="11" fillId="0" borderId="0" xfId="0" applyFont="1"/>
    <xf numFmtId="0" fontId="3" fillId="0" borderId="7" xfId="0" applyFont="1" applyBorder="1"/>
    <xf numFmtId="0" fontId="3" fillId="0" borderId="8" xfId="0" applyFont="1" applyBorder="1"/>
    <xf numFmtId="0" fontId="3" fillId="0" borderId="6" xfId="0" applyFont="1" applyBorder="1"/>
    <xf numFmtId="0" fontId="11" fillId="0" borderId="7" xfId="0" applyFont="1" applyBorder="1" applyAlignment="1">
      <alignment vertical="top"/>
    </xf>
    <xf numFmtId="0" fontId="11" fillId="0" borderId="7" xfId="0" applyFont="1" applyBorder="1"/>
    <xf numFmtId="0" fontId="11" fillId="0" borderId="8" xfId="0" applyFont="1" applyBorder="1"/>
    <xf numFmtId="0" fontId="1" fillId="0" borderId="0" xfId="0" applyFont="1" applyAlignment="1">
      <alignment horizontal="centerContinuous"/>
    </xf>
    <xf numFmtId="0" fontId="0" fillId="0" borderId="11" xfId="0" applyBorder="1"/>
    <xf numFmtId="0" fontId="3" fillId="0" borderId="1" xfId="0" applyFont="1" applyBorder="1"/>
    <xf numFmtId="0" fontId="7" fillId="0" borderId="0" xfId="0" applyFont="1" applyAlignment="1">
      <alignment horizontal="left" vertical="top"/>
    </xf>
    <xf numFmtId="0" fontId="1" fillId="0" borderId="0" xfId="0" applyFont="1" applyAlignment="1">
      <alignment horizontal="left" vertical="center"/>
    </xf>
    <xf numFmtId="0" fontId="14" fillId="0" borderId="10" xfId="0" applyFont="1" applyBorder="1"/>
    <xf numFmtId="9" fontId="2" fillId="0" borderId="0" xfId="1" applyFont="1" applyBorder="1"/>
    <xf numFmtId="0" fontId="5" fillId="0" borderId="0" xfId="0" applyFont="1"/>
    <xf numFmtId="0" fontId="7" fillId="0" borderId="0" xfId="0" applyFont="1"/>
    <xf numFmtId="0" fontId="1" fillId="0" borderId="0" xfId="0" applyFont="1" applyAlignment="1">
      <alignment horizontal="left" vertical="top"/>
    </xf>
    <xf numFmtId="0" fontId="1" fillId="0" borderId="0" xfId="0" applyFont="1" applyAlignment="1">
      <alignment horizontal="center"/>
    </xf>
    <xf numFmtId="0" fontId="8" fillId="0" borderId="0" xfId="0" applyFont="1"/>
    <xf numFmtId="0" fontId="3" fillId="0" borderId="0" xfId="0" applyFont="1" applyAlignment="1">
      <alignment horizontal="centerContinuous"/>
    </xf>
    <xf numFmtId="0" fontId="8"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left"/>
    </xf>
    <xf numFmtId="49" fontId="4" fillId="0" borderId="0" xfId="0" applyNumberFormat="1" applyFont="1" applyAlignment="1">
      <alignment horizontal="left"/>
    </xf>
    <xf numFmtId="6" fontId="4" fillId="0" borderId="0" xfId="0" applyNumberFormat="1" applyFont="1" applyAlignment="1">
      <alignment horizontal="left"/>
    </xf>
    <xf numFmtId="0" fontId="4" fillId="0" borderId="0" xfId="0" applyFont="1"/>
    <xf numFmtId="0" fontId="2" fillId="0" borderId="0" xfId="0" applyFont="1" applyAlignment="1">
      <alignment vertical="center" wrapText="1"/>
    </xf>
    <xf numFmtId="164" fontId="2" fillId="0" borderId="0" xfId="0" applyNumberFormat="1" applyFont="1" applyProtection="1">
      <protection locked="0"/>
    </xf>
    <xf numFmtId="0" fontId="11" fillId="0" borderId="0" xfId="0" applyFont="1" applyAlignment="1">
      <alignment vertical="top"/>
    </xf>
    <xf numFmtId="0" fontId="9" fillId="0" borderId="0" xfId="0" applyFont="1"/>
    <xf numFmtId="0" fontId="3" fillId="0" borderId="0" xfId="0" applyFont="1" applyAlignment="1">
      <alignment vertical="top"/>
    </xf>
    <xf numFmtId="0" fontId="1" fillId="0" borderId="0" xfId="0" applyFont="1" applyAlignment="1">
      <alignment horizontal="centerContinuous" vertical="center"/>
    </xf>
    <xf numFmtId="0" fontId="1" fillId="0" borderId="0" xfId="0" applyFont="1" applyProtection="1">
      <protection locked="0"/>
    </xf>
    <xf numFmtId="0" fontId="12" fillId="0" borderId="0" xfId="0" applyFont="1" applyAlignment="1">
      <alignment horizontal="left" vertical="top"/>
    </xf>
    <xf numFmtId="0" fontId="1" fillId="0" borderId="0" xfId="0" applyFont="1" applyAlignment="1" applyProtection="1">
      <alignment horizontal="center" vertical="top"/>
      <protection locked="0"/>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6" fillId="0" borderId="0" xfId="0" applyFont="1"/>
    <xf numFmtId="0" fontId="0" fillId="0" borderId="0" xfId="0" applyAlignment="1">
      <alignment horizontal="left" vertical="top"/>
    </xf>
    <xf numFmtId="0" fontId="6" fillId="0" borderId="0" xfId="0" applyFont="1" applyAlignment="1">
      <alignment horizontal="centerContinuous" vertical="center"/>
    </xf>
    <xf numFmtId="0" fontId="7" fillId="0" borderId="0" xfId="0" applyFont="1" applyAlignment="1" applyProtection="1">
      <alignment horizontal="center" vertical="center"/>
      <protection locked="0"/>
    </xf>
    <xf numFmtId="0" fontId="10" fillId="0" borderId="0" xfId="0" applyFont="1" applyAlignment="1">
      <alignment horizontal="centerContinuous"/>
    </xf>
    <xf numFmtId="0" fontId="8" fillId="0" borderId="0" xfId="0" applyFont="1" applyAlignment="1">
      <alignment horizontal="right"/>
    </xf>
    <xf numFmtId="164" fontId="8" fillId="0" borderId="0" xfId="0" applyNumberFormat="1" applyFont="1"/>
    <xf numFmtId="0" fontId="1" fillId="0" borderId="2" xfId="0" applyFont="1" applyBorder="1" applyAlignment="1">
      <alignment horizontal="left"/>
    </xf>
    <xf numFmtId="0" fontId="1" fillId="0" borderId="4" xfId="0" applyFont="1" applyBorder="1" applyProtection="1">
      <protection locked="0"/>
    </xf>
    <xf numFmtId="0" fontId="1" fillId="0" borderId="0" xfId="0" applyFont="1" applyAlignment="1">
      <alignment horizontal="left"/>
    </xf>
    <xf numFmtId="0" fontId="1" fillId="0" borderId="0" xfId="0" applyFont="1" applyAlignment="1">
      <alignment horizontal="centerContinuous" vertical="top"/>
    </xf>
    <xf numFmtId="14" fontId="1" fillId="0" borderId="0" xfId="0" applyNumberFormat="1" applyFont="1" applyAlignment="1">
      <alignment horizontal="centerContinuous" vertical="center"/>
    </xf>
    <xf numFmtId="14" fontId="1" fillId="0" borderId="0" xfId="0" applyNumberFormat="1" applyFont="1" applyAlignment="1">
      <alignment horizontal="centerContinuous"/>
    </xf>
    <xf numFmtId="0" fontId="6" fillId="0" borderId="0" xfId="0" applyFont="1" applyAlignment="1">
      <alignment horizontal="left" vertical="top"/>
    </xf>
    <xf numFmtId="9" fontId="15" fillId="0" borderId="0" xfId="1" applyFont="1"/>
    <xf numFmtId="164" fontId="2" fillId="0" borderId="0" xfId="0" applyNumberFormat="1" applyFont="1" applyAlignment="1">
      <alignment horizontal="centerContinuous" vertical="center"/>
    </xf>
    <xf numFmtId="0" fontId="10" fillId="0" borderId="0" xfId="0" applyFont="1" applyAlignment="1">
      <alignment horizontal="left" vertical="center"/>
    </xf>
    <xf numFmtId="0" fontId="7" fillId="0" borderId="0" xfId="0" applyFont="1" applyAlignment="1">
      <alignment horizontal="left"/>
    </xf>
    <xf numFmtId="0" fontId="1" fillId="0" borderId="0" xfId="0" applyFont="1" applyAlignment="1">
      <alignment horizontal="center" vertical="top"/>
    </xf>
    <xf numFmtId="0" fontId="1" fillId="0" borderId="0" xfId="0" applyFont="1" applyAlignment="1" applyProtection="1">
      <alignment horizontal="left" vertical="top"/>
      <protection locked="0"/>
    </xf>
    <xf numFmtId="9" fontId="15" fillId="0" borderId="0" xfId="1" applyFont="1" applyProtection="1"/>
    <xf numFmtId="9" fontId="0" fillId="0" borderId="0" xfId="1" applyFont="1" applyProtection="1"/>
    <xf numFmtId="9" fontId="2" fillId="0" borderId="0" xfId="1" applyFont="1" applyBorder="1" applyProtection="1"/>
    <xf numFmtId="0" fontId="3" fillId="0" borderId="0" xfId="0" applyFont="1" applyAlignment="1">
      <alignment wrapText="1"/>
    </xf>
    <xf numFmtId="0" fontId="16" fillId="4" borderId="18" xfId="0" applyFont="1" applyFill="1" applyBorder="1"/>
    <xf numFmtId="0" fontId="17" fillId="4" borderId="19" xfId="0" applyFont="1" applyFill="1" applyBorder="1"/>
    <xf numFmtId="0" fontId="11" fillId="0" borderId="30" xfId="0" applyFont="1" applyBorder="1" applyAlignment="1">
      <alignment horizontal="left" vertical="top" wrapText="1"/>
    </xf>
    <xf numFmtId="0" fontId="11" fillId="0" borderId="21" xfId="0" applyFont="1" applyBorder="1" applyAlignment="1">
      <alignment horizontal="left" vertical="top" wrapText="1"/>
    </xf>
    <xf numFmtId="0" fontId="18" fillId="0" borderId="31" xfId="0" applyFont="1" applyBorder="1" applyAlignment="1">
      <alignment horizontal="right" vertical="top"/>
    </xf>
    <xf numFmtId="0" fontId="18" fillId="0" borderId="20" xfId="0" applyFont="1" applyBorder="1" applyAlignment="1">
      <alignment horizontal="right" vertical="top"/>
    </xf>
    <xf numFmtId="0" fontId="7" fillId="0" borderId="0" xfId="0" applyFont="1" applyAlignment="1">
      <alignment vertical="top"/>
    </xf>
    <xf numFmtId="0" fontId="1" fillId="0" borderId="0" xfId="0" applyFont="1" applyAlignment="1" applyProtection="1">
      <alignment horizontal="left"/>
      <protection locked="0"/>
    </xf>
    <xf numFmtId="0" fontId="11" fillId="0" borderId="0" xfId="0" applyFont="1" applyAlignment="1">
      <alignment vertical="top" wrapText="1"/>
    </xf>
    <xf numFmtId="0" fontId="1" fillId="5" borderId="17" xfId="0" applyFont="1" applyFill="1" applyBorder="1" applyAlignment="1">
      <alignment horizontal="center"/>
    </xf>
    <xf numFmtId="1" fontId="1" fillId="5" borderId="17" xfId="0" applyNumberFormat="1" applyFont="1" applyFill="1" applyBorder="1" applyAlignment="1">
      <alignment horizontal="center"/>
    </xf>
    <xf numFmtId="0" fontId="10" fillId="5" borderId="22" xfId="0" applyFont="1" applyFill="1" applyBorder="1" applyAlignment="1">
      <alignment horizontal="center"/>
    </xf>
    <xf numFmtId="0" fontId="7" fillId="5" borderId="18" xfId="0" applyFont="1" applyFill="1" applyBorder="1" applyAlignment="1">
      <alignment horizontal="left" vertical="center"/>
    </xf>
    <xf numFmtId="0" fontId="7" fillId="5" borderId="13" xfId="0" applyFont="1" applyFill="1" applyBorder="1" applyAlignment="1">
      <alignment horizontal="left" vertical="center"/>
    </xf>
    <xf numFmtId="0" fontId="5" fillId="5" borderId="13" xfId="0" applyFont="1" applyFill="1" applyBorder="1"/>
    <xf numFmtId="0" fontId="5" fillId="5" borderId="14" xfId="0" applyFont="1" applyFill="1" applyBorder="1"/>
    <xf numFmtId="0" fontId="7" fillId="5" borderId="13" xfId="0" applyFont="1" applyFill="1" applyBorder="1"/>
    <xf numFmtId="0" fontId="7" fillId="5" borderId="14" xfId="0" applyFont="1" applyFill="1" applyBorder="1"/>
    <xf numFmtId="0" fontId="7" fillId="5" borderId="16" xfId="0" applyFont="1" applyFill="1" applyBorder="1"/>
    <xf numFmtId="0" fontId="5" fillId="5" borderId="19" xfId="0" applyFont="1" applyFill="1" applyBorder="1"/>
    <xf numFmtId="0" fontId="7" fillId="5" borderId="28" xfId="0" applyFont="1" applyFill="1" applyBorder="1" applyAlignment="1">
      <alignment horizontal="left" vertical="center"/>
    </xf>
    <xf numFmtId="0" fontId="7" fillId="5" borderId="2" xfId="0" applyFont="1" applyFill="1" applyBorder="1"/>
    <xf numFmtId="0" fontId="7" fillId="5" borderId="3" xfId="0" applyFont="1" applyFill="1" applyBorder="1"/>
    <xf numFmtId="0" fontId="7" fillId="5" borderId="0" xfId="0" applyFont="1" applyFill="1"/>
    <xf numFmtId="0" fontId="7" fillId="5" borderId="5" xfId="0" applyFont="1" applyFill="1" applyBorder="1"/>
    <xf numFmtId="0" fontId="7" fillId="5" borderId="1" xfId="0" applyFont="1" applyFill="1" applyBorder="1"/>
    <xf numFmtId="49" fontId="7" fillId="5" borderId="2" xfId="0" applyNumberFormat="1" applyFont="1" applyFill="1" applyBorder="1"/>
    <xf numFmtId="0" fontId="7" fillId="5" borderId="29" xfId="0" applyFont="1" applyFill="1" applyBorder="1"/>
    <xf numFmtId="0" fontId="3" fillId="0" borderId="0" xfId="0" applyFont="1" applyAlignment="1" applyProtection="1">
      <alignment horizontal="left"/>
      <protection locked="0"/>
    </xf>
    <xf numFmtId="0" fontId="11" fillId="0" borderId="0" xfId="0" applyFont="1" applyAlignment="1" applyProtection="1">
      <alignment horizontal="left"/>
      <protection locked="0"/>
    </xf>
    <xf numFmtId="0" fontId="11" fillId="0" borderId="0" xfId="0" applyFont="1" applyAlignment="1">
      <alignment wrapText="1"/>
    </xf>
    <xf numFmtId="0" fontId="2" fillId="0" borderId="0" xfId="0" applyFont="1" applyAlignment="1" applyProtection="1">
      <alignment horizontal="left"/>
      <protection locked="0"/>
    </xf>
    <xf numFmtId="0" fontId="2" fillId="0" borderId="0" xfId="0" applyFont="1" applyAlignment="1">
      <alignment wrapText="1"/>
    </xf>
    <xf numFmtId="164" fontId="11" fillId="2" borderId="15" xfId="0" applyNumberFormat="1" applyFont="1" applyFill="1" applyBorder="1" applyAlignment="1" applyProtection="1">
      <alignment horizontal="center"/>
      <protection locked="0"/>
    </xf>
    <xf numFmtId="164" fontId="11" fillId="2" borderId="15" xfId="0" applyNumberFormat="1" applyFont="1" applyFill="1" applyBorder="1" applyProtection="1">
      <protection locked="0"/>
    </xf>
    <xf numFmtId="164" fontId="11" fillId="0" borderId="15" xfId="0" applyNumberFormat="1" applyFont="1" applyBorder="1" applyProtection="1">
      <protection locked="0"/>
    </xf>
    <xf numFmtId="164" fontId="11" fillId="0" borderId="15" xfId="0" applyNumberFormat="1" applyFont="1" applyBorder="1" applyAlignment="1" applyProtection="1">
      <alignment horizontal="center"/>
      <protection locked="0"/>
    </xf>
    <xf numFmtId="164" fontId="11" fillId="0" borderId="26" xfId="0" applyNumberFormat="1" applyFont="1" applyBorder="1"/>
    <xf numFmtId="164" fontId="11" fillId="2" borderId="15" xfId="0" applyNumberFormat="1" applyFont="1" applyFill="1" applyBorder="1" applyAlignment="1" applyProtection="1">
      <alignment horizontal="centerContinuous" vertical="center"/>
      <protection locked="0"/>
    </xf>
    <xf numFmtId="164" fontId="11" fillId="2" borderId="9" xfId="0" applyNumberFormat="1" applyFont="1" applyFill="1" applyBorder="1" applyAlignment="1" applyProtection="1">
      <alignment horizontal="centerContinuous" vertical="center"/>
      <protection locked="0"/>
    </xf>
    <xf numFmtId="164" fontId="11" fillId="2" borderId="9" xfId="0" applyNumberFormat="1" applyFont="1" applyFill="1" applyBorder="1" applyProtection="1">
      <protection locked="0"/>
    </xf>
    <xf numFmtId="164" fontId="11" fillId="0" borderId="9" xfId="0" applyNumberFormat="1" applyFont="1" applyBorder="1" applyProtection="1">
      <protection locked="0"/>
    </xf>
    <xf numFmtId="164" fontId="11" fillId="0" borderId="9" xfId="0" applyNumberFormat="1" applyFont="1" applyBorder="1" applyAlignment="1" applyProtection="1">
      <alignment horizontal="center"/>
      <protection locked="0"/>
    </xf>
    <xf numFmtId="164" fontId="11" fillId="0" borderId="32" xfId="0" applyNumberFormat="1" applyFont="1" applyBorder="1"/>
    <xf numFmtId="0" fontId="7" fillId="5" borderId="18" xfId="0" applyFont="1" applyFill="1" applyBorder="1" applyAlignment="1">
      <alignment vertical="top"/>
    </xf>
    <xf numFmtId="0" fontId="7" fillId="5" borderId="13" xfId="0" applyFont="1" applyFill="1" applyBorder="1" applyAlignment="1">
      <alignment vertical="top"/>
    </xf>
    <xf numFmtId="0" fontId="1" fillId="5" borderId="13" xfId="0" applyFont="1" applyFill="1" applyBorder="1" applyAlignment="1">
      <alignment horizontal="left"/>
    </xf>
    <xf numFmtId="0" fontId="1" fillId="5" borderId="19" xfId="0" applyFont="1" applyFill="1" applyBorder="1" applyAlignment="1">
      <alignment horizontal="left"/>
    </xf>
    <xf numFmtId="0" fontId="11" fillId="0" borderId="30" xfId="0" applyFont="1" applyBorder="1" applyAlignment="1">
      <alignment horizontal="left"/>
    </xf>
    <xf numFmtId="0" fontId="2" fillId="0" borderId="31" xfId="0" applyFont="1" applyBorder="1"/>
    <xf numFmtId="0" fontId="2" fillId="0" borderId="30" xfId="0" applyFont="1" applyBorder="1" applyAlignment="1">
      <alignment horizontal="left"/>
    </xf>
    <xf numFmtId="0" fontId="7" fillId="0" borderId="31" xfId="0" applyFont="1" applyBorder="1" applyAlignment="1">
      <alignment vertical="top"/>
    </xf>
    <xf numFmtId="0" fontId="1" fillId="0" borderId="30" xfId="0" applyFont="1" applyBorder="1" applyAlignment="1">
      <alignment horizontal="left"/>
    </xf>
    <xf numFmtId="0" fontId="7" fillId="5" borderId="31" xfId="0" applyFont="1" applyFill="1" applyBorder="1" applyAlignment="1">
      <alignment horizontal="left"/>
    </xf>
    <xf numFmtId="0" fontId="7" fillId="5" borderId="30" xfId="0" applyFont="1" applyFill="1" applyBorder="1" applyAlignment="1">
      <alignment horizontal="left"/>
    </xf>
    <xf numFmtId="0" fontId="22" fillId="0" borderId="11" xfId="0" applyFont="1" applyBorder="1" applyAlignment="1">
      <alignment vertical="top"/>
    </xf>
    <xf numFmtId="0" fontId="5" fillId="0" borderId="11" xfId="0" applyFont="1" applyBorder="1" applyAlignment="1">
      <alignment vertical="top"/>
    </xf>
    <xf numFmtId="0" fontId="3" fillId="0" borderId="11" xfId="0" applyFont="1" applyBorder="1" applyAlignment="1">
      <alignment horizontal="left"/>
    </xf>
    <xf numFmtId="0" fontId="3" fillId="0" borderId="21" xfId="0" applyFont="1" applyBorder="1" applyAlignment="1">
      <alignment horizontal="left"/>
    </xf>
    <xf numFmtId="44" fontId="18" fillId="0" borderId="34" xfId="2" applyFont="1" applyBorder="1" applyAlignment="1" applyProtection="1">
      <alignment horizontal="right"/>
      <protection locked="0"/>
    </xf>
    <xf numFmtId="0" fontId="11" fillId="0" borderId="31" xfId="0" applyFont="1" applyBorder="1" applyAlignment="1">
      <alignment horizontal="right" vertical="top"/>
    </xf>
    <xf numFmtId="0" fontId="7" fillId="0" borderId="34" xfId="0" applyFont="1" applyBorder="1" applyAlignment="1" applyProtection="1">
      <alignment vertical="top"/>
      <protection locked="0"/>
    </xf>
    <xf numFmtId="0" fontId="18" fillId="0" borderId="31" xfId="0" applyFont="1" applyBorder="1" applyAlignment="1">
      <alignment horizontal="right"/>
    </xf>
    <xf numFmtId="0" fontId="10" fillId="0" borderId="0" xfId="0" applyFont="1" applyAlignment="1">
      <alignment horizontal="right"/>
    </xf>
    <xf numFmtId="0" fontId="7" fillId="0" borderId="0" xfId="0" applyFont="1" applyAlignment="1">
      <alignment horizontal="right"/>
    </xf>
    <xf numFmtId="164" fontId="7" fillId="0" borderId="0" xfId="0" applyNumberFormat="1" applyFont="1"/>
    <xf numFmtId="0" fontId="7" fillId="0" borderId="0" xfId="0" applyFont="1" applyAlignment="1">
      <alignment horizontal="centerContinuous"/>
    </xf>
    <xf numFmtId="0" fontId="7" fillId="0" borderId="30" xfId="0" applyFont="1" applyBorder="1" applyAlignment="1">
      <alignment horizontal="left"/>
    </xf>
    <xf numFmtId="0" fontId="23" fillId="0" borderId="0" xfId="0" applyFont="1" applyAlignment="1">
      <alignment vertical="top"/>
    </xf>
    <xf numFmtId="0" fontId="11" fillId="0" borderId="0" xfId="0" applyFont="1" applyAlignment="1">
      <alignment horizontal="center"/>
    </xf>
    <xf numFmtId="0" fontId="18" fillId="0" borderId="0" xfId="0" applyFont="1" applyAlignment="1">
      <alignment horizontal="center"/>
    </xf>
    <xf numFmtId="0" fontId="18" fillId="0" borderId="0" xfId="0" applyFont="1" applyAlignment="1">
      <alignment horizontal="left"/>
    </xf>
    <xf numFmtId="0" fontId="18" fillId="0" borderId="0" xfId="0" applyFont="1" applyAlignment="1">
      <alignment vertical="top"/>
    </xf>
    <xf numFmtId="0" fontId="11" fillId="0" borderId="0" xfId="0" applyFont="1" applyAlignment="1">
      <alignment horizontal="left"/>
    </xf>
    <xf numFmtId="0" fontId="24" fillId="0" borderId="0" xfId="0" applyFont="1" applyAlignment="1">
      <alignment vertical="top"/>
    </xf>
    <xf numFmtId="0" fontId="2" fillId="0" borderId="0" xfId="0" applyFont="1" applyAlignment="1">
      <alignment horizontal="left"/>
    </xf>
    <xf numFmtId="0" fontId="7" fillId="5" borderId="0" xfId="0" applyFont="1" applyFill="1" applyAlignment="1">
      <alignment horizontal="left"/>
    </xf>
    <xf numFmtId="0" fontId="2" fillId="0" borderId="20" xfId="0" applyFont="1" applyBorder="1"/>
    <xf numFmtId="0" fontId="23" fillId="0" borderId="11" xfId="0" applyFont="1" applyBorder="1" applyAlignment="1">
      <alignment vertical="top"/>
    </xf>
    <xf numFmtId="0" fontId="23" fillId="0" borderId="31" xfId="0" applyFont="1" applyBorder="1" applyAlignment="1">
      <alignment horizontal="left"/>
    </xf>
    <xf numFmtId="0" fontId="18" fillId="0" borderId="31" xfId="0" applyFont="1" applyBorder="1" applyAlignment="1">
      <alignment horizontal="right" wrapText="1"/>
    </xf>
    <xf numFmtId="44" fontId="23" fillId="0" borderId="0" xfId="2" applyFont="1" applyBorder="1" applyAlignment="1" applyProtection="1">
      <alignment horizontal="left" vertical="top"/>
      <protection locked="0"/>
    </xf>
    <xf numFmtId="164" fontId="11" fillId="2" borderId="15" xfId="0" applyNumberFormat="1" applyFont="1" applyFill="1" applyBorder="1" applyAlignment="1">
      <alignment horizontal="center"/>
    </xf>
    <xf numFmtId="164" fontId="11" fillId="2" borderId="15" xfId="0" applyNumberFormat="1" applyFont="1" applyFill="1" applyBorder="1"/>
    <xf numFmtId="164" fontId="11" fillId="0" borderId="15" xfId="0" applyNumberFormat="1" applyFont="1" applyBorder="1"/>
    <xf numFmtId="164" fontId="11" fillId="0" borderId="15" xfId="0" applyNumberFormat="1" applyFont="1" applyBorder="1" applyAlignment="1">
      <alignment horizontal="center"/>
    </xf>
    <xf numFmtId="164" fontId="11" fillId="2" borderId="15" xfId="0" applyNumberFormat="1" applyFont="1" applyFill="1" applyBorder="1" applyAlignment="1">
      <alignment horizontal="centerContinuous" vertical="center"/>
    </xf>
    <xf numFmtId="164" fontId="11" fillId="2" borderId="9" xfId="0" applyNumberFormat="1" applyFont="1" applyFill="1" applyBorder="1" applyAlignment="1">
      <alignment horizontal="centerContinuous" vertical="center"/>
    </xf>
    <xf numFmtId="164" fontId="11" fillId="2" borderId="9" xfId="0" applyNumberFormat="1" applyFont="1" applyFill="1" applyBorder="1"/>
    <xf numFmtId="164" fontId="11" fillId="0" borderId="9" xfId="0" applyNumberFormat="1" applyFont="1" applyBorder="1"/>
    <xf numFmtId="164" fontId="11" fillId="0" borderId="9" xfId="0" applyNumberFormat="1" applyFont="1" applyBorder="1" applyAlignment="1">
      <alignment horizontal="center"/>
    </xf>
    <xf numFmtId="0" fontId="7" fillId="0" borderId="0" xfId="0" applyFont="1" applyAlignment="1">
      <alignment horizontal="center" vertical="center"/>
    </xf>
    <xf numFmtId="0" fontId="7" fillId="0" borderId="34" xfId="0" applyFont="1" applyBorder="1" applyAlignment="1">
      <alignment vertical="top"/>
    </xf>
    <xf numFmtId="44" fontId="18" fillId="0" borderId="34" xfId="2" applyFont="1" applyBorder="1" applyAlignment="1" applyProtection="1">
      <alignment horizontal="right"/>
    </xf>
    <xf numFmtId="44" fontId="23" fillId="0" borderId="0" xfId="2" applyFont="1" applyBorder="1" applyAlignment="1" applyProtection="1">
      <alignment horizontal="left" vertical="top"/>
    </xf>
    <xf numFmtId="0" fontId="11" fillId="0" borderId="25" xfId="0" applyFont="1" applyBorder="1" applyAlignment="1" applyProtection="1">
      <alignment vertical="center" wrapText="1"/>
      <protection locked="0"/>
    </xf>
    <xf numFmtId="0" fontId="11" fillId="0" borderId="15" xfId="0" applyFont="1" applyBorder="1" applyAlignment="1" applyProtection="1">
      <alignment vertical="center" wrapText="1"/>
      <protection locked="0"/>
    </xf>
    <xf numFmtId="0" fontId="11" fillId="0" borderId="27" xfId="0" applyFont="1" applyBorder="1" applyAlignment="1" applyProtection="1">
      <alignment vertical="center" wrapText="1"/>
      <protection locked="0"/>
    </xf>
    <xf numFmtId="0" fontId="11" fillId="0" borderId="9" xfId="0" applyFont="1" applyBorder="1" applyAlignment="1" applyProtection="1">
      <alignment vertical="center" wrapText="1"/>
      <protection locked="0"/>
    </xf>
    <xf numFmtId="0" fontId="7" fillId="5" borderId="24" xfId="0" applyFont="1" applyFill="1" applyBorder="1" applyAlignment="1">
      <alignment horizontal="left" wrapText="1"/>
    </xf>
    <xf numFmtId="0" fontId="7" fillId="5" borderId="17" xfId="0" applyFont="1" applyFill="1" applyBorder="1" applyAlignment="1">
      <alignment horizontal="left" wrapText="1"/>
    </xf>
    <xf numFmtId="0" fontId="1" fillId="0" borderId="0" xfId="0" applyFont="1" applyAlignment="1">
      <alignment horizontal="left" vertical="top" wrapText="1"/>
    </xf>
    <xf numFmtId="0" fontId="4" fillId="0" borderId="23" xfId="0" applyFont="1" applyBorder="1" applyAlignment="1" applyProtection="1">
      <alignment horizontal="left"/>
      <protection locked="0"/>
    </xf>
    <xf numFmtId="0" fontId="4" fillId="0" borderId="7" xfId="0" applyFont="1" applyBorder="1" applyAlignment="1" applyProtection="1">
      <alignment horizontal="left"/>
      <protection locked="0"/>
    </xf>
    <xf numFmtId="0" fontId="4" fillId="0" borderId="8" xfId="0" applyFont="1" applyBorder="1" applyAlignment="1" applyProtection="1">
      <alignment horizontal="left"/>
      <protection locked="0"/>
    </xf>
    <xf numFmtId="0" fontId="4" fillId="0" borderId="6" xfId="0"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7" xfId="0" applyNumberFormat="1" applyFont="1" applyBorder="1" applyAlignment="1" applyProtection="1">
      <alignment horizontal="left"/>
      <protection locked="0"/>
    </xf>
    <xf numFmtId="49" fontId="4" fillId="0" borderId="33" xfId="0" applyNumberFormat="1" applyFont="1" applyBorder="1" applyAlignment="1" applyProtection="1">
      <alignment horizontal="left"/>
      <protection locked="0"/>
    </xf>
    <xf numFmtId="0" fontId="4" fillId="0" borderId="20" xfId="0" applyFont="1" applyBorder="1" applyAlignment="1" applyProtection="1">
      <alignment horizontal="left"/>
      <protection locked="0"/>
    </xf>
    <xf numFmtId="0" fontId="4" fillId="0" borderId="11" xfId="0" applyFont="1" applyBorder="1" applyAlignment="1" applyProtection="1">
      <alignment horizontal="left"/>
      <protection locked="0"/>
    </xf>
    <xf numFmtId="0" fontId="4" fillId="0" borderId="12" xfId="0" applyFont="1" applyBorder="1" applyAlignment="1" applyProtection="1">
      <alignment horizontal="left"/>
      <protection locked="0"/>
    </xf>
    <xf numFmtId="49" fontId="4" fillId="0" borderId="10" xfId="0" applyNumberFormat="1" applyFont="1" applyBorder="1" applyAlignment="1" applyProtection="1">
      <alignment horizontal="left"/>
      <protection locked="0"/>
    </xf>
    <xf numFmtId="49" fontId="4" fillId="0" borderId="11" xfId="0" applyNumberFormat="1" applyFont="1" applyBorder="1" applyAlignment="1" applyProtection="1">
      <alignment horizontal="left"/>
      <protection locked="0"/>
    </xf>
    <xf numFmtId="49" fontId="4" fillId="0" borderId="12" xfId="0" applyNumberFormat="1" applyFont="1" applyBorder="1" applyAlignment="1" applyProtection="1">
      <alignment horizontal="left"/>
      <protection locked="0"/>
    </xf>
    <xf numFmtId="6" fontId="4" fillId="0" borderId="10" xfId="0" applyNumberFormat="1" applyFont="1" applyBorder="1" applyAlignment="1" applyProtection="1">
      <alignment horizontal="left"/>
      <protection locked="0"/>
    </xf>
    <xf numFmtId="6" fontId="4" fillId="0" borderId="11" xfId="0" applyNumberFormat="1" applyFont="1" applyBorder="1" applyAlignment="1" applyProtection="1">
      <alignment horizontal="left"/>
      <protection locked="0"/>
    </xf>
    <xf numFmtId="6" fontId="4" fillId="0" borderId="21" xfId="0" applyNumberFormat="1" applyFont="1" applyBorder="1" applyAlignment="1" applyProtection="1">
      <alignment horizontal="left"/>
      <protection locked="0"/>
    </xf>
    <xf numFmtId="0" fontId="1" fillId="0" borderId="31"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30" xfId="0" applyFont="1" applyBorder="1" applyAlignment="1" applyProtection="1">
      <alignment horizontal="left" vertical="top"/>
      <protection locked="0"/>
    </xf>
    <xf numFmtId="0" fontId="1" fillId="0" borderId="20" xfId="0" applyFont="1" applyBorder="1" applyAlignment="1" applyProtection="1">
      <alignment horizontal="left" vertical="top"/>
      <protection locked="0"/>
    </xf>
    <xf numFmtId="0" fontId="1" fillId="0" borderId="11" xfId="0" applyFont="1" applyBorder="1" applyAlignment="1" applyProtection="1">
      <alignment horizontal="left" vertical="top"/>
      <protection locked="0"/>
    </xf>
    <xf numFmtId="0" fontId="1" fillId="0" borderId="21" xfId="0" applyFont="1" applyBorder="1" applyAlignment="1" applyProtection="1">
      <alignment horizontal="left" vertical="top"/>
      <protection locked="0"/>
    </xf>
    <xf numFmtId="0" fontId="7" fillId="5" borderId="36" xfId="0" applyFont="1" applyFill="1" applyBorder="1" applyAlignment="1">
      <alignment horizontal="left" vertical="top" wrapText="1"/>
    </xf>
    <xf numFmtId="0" fontId="7" fillId="5" borderId="35" xfId="0" applyFont="1" applyFill="1" applyBorder="1" applyAlignment="1">
      <alignment horizontal="left" vertical="top" wrapText="1"/>
    </xf>
    <xf numFmtId="0" fontId="7" fillId="5" borderId="37" xfId="0" applyFont="1" applyFill="1" applyBorder="1" applyAlignment="1">
      <alignment horizontal="left" vertical="top" wrapText="1"/>
    </xf>
    <xf numFmtId="0" fontId="13" fillId="3" borderId="0" xfId="0" applyFont="1" applyFill="1" applyAlignment="1">
      <alignment horizontal="center"/>
    </xf>
    <xf numFmtId="44" fontId="18" fillId="0" borderId="38" xfId="2" applyFont="1" applyBorder="1" applyAlignment="1" applyProtection="1">
      <alignment horizontal="right"/>
    </xf>
    <xf numFmtId="44" fontId="18" fillId="0" borderId="39" xfId="2" applyFont="1" applyBorder="1" applyAlignment="1" applyProtection="1">
      <alignment horizontal="right"/>
    </xf>
    <xf numFmtId="44" fontId="18" fillId="0" borderId="40" xfId="2" applyFont="1" applyBorder="1" applyAlignment="1" applyProtection="1">
      <alignment horizontal="right"/>
    </xf>
    <xf numFmtId="164" fontId="18" fillId="0" borderId="38" xfId="0" applyNumberFormat="1" applyFont="1" applyBorder="1" applyAlignment="1" applyProtection="1">
      <alignment horizontal="right"/>
      <protection locked="0"/>
    </xf>
    <xf numFmtId="0" fontId="18" fillId="0" borderId="39" xfId="0" applyFont="1" applyBorder="1" applyAlignment="1" applyProtection="1">
      <alignment horizontal="right"/>
      <protection locked="0"/>
    </xf>
    <xf numFmtId="0" fontId="18" fillId="0" borderId="40" xfId="0" applyFont="1" applyBorder="1" applyAlignment="1" applyProtection="1">
      <alignment horizontal="right"/>
      <protection locked="0"/>
    </xf>
    <xf numFmtId="10" fontId="18" fillId="0" borderId="38" xfId="1" applyNumberFormat="1" applyFont="1" applyBorder="1" applyAlignment="1" applyProtection="1">
      <alignment horizontal="right"/>
      <protection locked="0"/>
    </xf>
    <xf numFmtId="10" fontId="18" fillId="0" borderId="39" xfId="1" applyNumberFormat="1" applyFont="1" applyBorder="1" applyAlignment="1" applyProtection="1">
      <alignment horizontal="right"/>
      <protection locked="0"/>
    </xf>
    <xf numFmtId="10" fontId="18" fillId="0" borderId="40" xfId="1" applyNumberFormat="1" applyFont="1" applyBorder="1" applyAlignment="1" applyProtection="1">
      <alignment horizontal="right"/>
      <protection locked="0"/>
    </xf>
    <xf numFmtId="165" fontId="9" fillId="0" borderId="11" xfId="0" applyNumberFormat="1" applyFont="1" applyBorder="1" applyAlignment="1">
      <alignment horizontal="center"/>
    </xf>
    <xf numFmtId="14" fontId="9" fillId="0" borderId="11" xfId="0" applyNumberFormat="1" applyFont="1" applyBorder="1" applyAlignment="1">
      <alignment horizontal="left"/>
    </xf>
    <xf numFmtId="0" fontId="9" fillId="0" borderId="11" xfId="0" applyFont="1" applyBorder="1" applyAlignment="1">
      <alignment horizontal="left"/>
    </xf>
    <xf numFmtId="0" fontId="4" fillId="0" borderId="23"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6" xfId="0" applyFont="1" applyBorder="1" applyAlignment="1">
      <alignment horizontal="left"/>
    </xf>
    <xf numFmtId="49" fontId="4" fillId="0" borderId="6" xfId="0" applyNumberFormat="1" applyFont="1" applyBorder="1" applyAlignment="1">
      <alignment horizontal="left"/>
    </xf>
    <xf numFmtId="49" fontId="4" fillId="0" borderId="7" xfId="0" applyNumberFormat="1" applyFont="1" applyBorder="1" applyAlignment="1">
      <alignment horizontal="left"/>
    </xf>
    <xf numFmtId="49" fontId="4" fillId="0" borderId="33" xfId="0" applyNumberFormat="1" applyFont="1" applyBorder="1" applyAlignment="1">
      <alignment horizontal="left"/>
    </xf>
    <xf numFmtId="0" fontId="4" fillId="0" borderId="2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49" fontId="4" fillId="0" borderId="10" xfId="0" applyNumberFormat="1" applyFont="1" applyBorder="1" applyAlignment="1">
      <alignment horizontal="left"/>
    </xf>
    <xf numFmtId="49" fontId="4" fillId="0" borderId="11" xfId="0" applyNumberFormat="1" applyFont="1" applyBorder="1" applyAlignment="1">
      <alignment horizontal="left"/>
    </xf>
    <xf numFmtId="49" fontId="4" fillId="0" borderId="12" xfId="0" applyNumberFormat="1" applyFont="1" applyBorder="1" applyAlignment="1">
      <alignment horizontal="left"/>
    </xf>
    <xf numFmtId="6" fontId="4" fillId="0" borderId="10" xfId="0" applyNumberFormat="1" applyFont="1" applyBorder="1" applyAlignment="1">
      <alignment horizontal="left"/>
    </xf>
    <xf numFmtId="6" fontId="4" fillId="0" borderId="11" xfId="0" applyNumberFormat="1" applyFont="1" applyBorder="1" applyAlignment="1">
      <alignment horizontal="left"/>
    </xf>
    <xf numFmtId="6" fontId="4" fillId="0" borderId="21" xfId="0" applyNumberFormat="1" applyFont="1" applyBorder="1" applyAlignment="1">
      <alignment horizontal="left"/>
    </xf>
    <xf numFmtId="0" fontId="11" fillId="0" borderId="25" xfId="0" applyFont="1" applyBorder="1" applyAlignment="1">
      <alignment vertical="center" wrapText="1"/>
    </xf>
    <xf numFmtId="0" fontId="11" fillId="0" borderId="15" xfId="0" applyFont="1" applyBorder="1" applyAlignment="1">
      <alignment vertical="center" wrapText="1"/>
    </xf>
    <xf numFmtId="0" fontId="11" fillId="0" borderId="27" xfId="0" applyFont="1" applyBorder="1" applyAlignment="1">
      <alignment vertical="center" wrapText="1"/>
    </xf>
    <xf numFmtId="0" fontId="11" fillId="0" borderId="9" xfId="0" applyFont="1" applyBorder="1" applyAlignment="1">
      <alignment vertical="center" wrapText="1"/>
    </xf>
    <xf numFmtId="0" fontId="1" fillId="0" borderId="31" xfId="0" applyFont="1" applyBorder="1" applyAlignment="1">
      <alignment horizontal="left" vertical="top" wrapText="1"/>
    </xf>
    <xf numFmtId="0" fontId="1" fillId="0" borderId="0" xfId="0" applyFont="1" applyAlignment="1">
      <alignment horizontal="left" vertical="top"/>
    </xf>
    <xf numFmtId="0" fontId="1" fillId="0" borderId="30" xfId="0" applyFont="1" applyBorder="1" applyAlignment="1">
      <alignment horizontal="left" vertical="top"/>
    </xf>
    <xf numFmtId="0" fontId="1" fillId="0" borderId="20" xfId="0" applyFont="1" applyBorder="1" applyAlignment="1">
      <alignment horizontal="left" vertical="top"/>
    </xf>
    <xf numFmtId="0" fontId="1" fillId="0" borderId="11" xfId="0" applyFont="1" applyBorder="1" applyAlignment="1">
      <alignment horizontal="left" vertical="top"/>
    </xf>
    <xf numFmtId="0" fontId="1" fillId="0" borderId="21" xfId="0" applyFont="1" applyBorder="1" applyAlignment="1">
      <alignment horizontal="left" vertical="top"/>
    </xf>
    <xf numFmtId="164" fontId="18" fillId="0" borderId="38" xfId="0" applyNumberFormat="1" applyFont="1" applyBorder="1" applyAlignment="1">
      <alignment horizontal="right"/>
    </xf>
    <xf numFmtId="0" fontId="18" fillId="0" borderId="39" xfId="0" applyFont="1" applyBorder="1" applyAlignment="1">
      <alignment horizontal="right"/>
    </xf>
    <xf numFmtId="0" fontId="18" fillId="0" borderId="40" xfId="0" applyFont="1" applyBorder="1" applyAlignment="1">
      <alignment horizontal="right"/>
    </xf>
    <xf numFmtId="10" fontId="18" fillId="0" borderId="38" xfId="1" applyNumberFormat="1" applyFont="1" applyBorder="1" applyAlignment="1" applyProtection="1">
      <alignment horizontal="right"/>
    </xf>
    <xf numFmtId="10" fontId="18" fillId="0" borderId="39" xfId="1" applyNumberFormat="1" applyFont="1" applyBorder="1" applyAlignment="1" applyProtection="1">
      <alignment horizontal="right"/>
    </xf>
    <xf numFmtId="10" fontId="18" fillId="0" borderId="40" xfId="1" applyNumberFormat="1" applyFont="1" applyBorder="1" applyAlignment="1" applyProtection="1">
      <alignment horizontal="right"/>
    </xf>
  </cellXfs>
  <cellStyles count="3">
    <cellStyle name="Currency" xfId="2" builtinId="4"/>
    <cellStyle name="Normal" xfId="0" builtinId="0"/>
    <cellStyle name="Percent" xfId="1" builtinId="5"/>
  </cellStyles>
  <dxfs count="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85725</xdr:colOff>
      <xdr:row>64</xdr:row>
      <xdr:rowOff>180975</xdr:rowOff>
    </xdr:from>
    <xdr:to>
      <xdr:col>17</xdr:col>
      <xdr:colOff>9525</xdr:colOff>
      <xdr:row>66</xdr:row>
      <xdr:rowOff>12700</xdr:rowOff>
    </xdr:to>
    <xdr:sp macro="" textlink="">
      <xdr:nvSpPr>
        <xdr:cNvPr id="2" name="Rectangle 6" descr="Disapproved check box">
          <a:extLst>
            <a:ext uri="{FF2B5EF4-FFF2-40B4-BE49-F238E27FC236}">
              <a16:creationId xmlns:a16="http://schemas.microsoft.com/office/drawing/2014/main" id="{E304DD39-7734-45F7-836A-996F11606416}"/>
            </a:ext>
          </a:extLst>
        </xdr:cNvPr>
        <xdr:cNvSpPr>
          <a:spLocks noChangeArrowheads="1"/>
        </xdr:cNvSpPr>
      </xdr:nvSpPr>
      <xdr:spPr bwMode="auto">
        <a:xfrm>
          <a:off x="6991350" y="13658850"/>
          <a:ext cx="304800" cy="298450"/>
        </a:xfrm>
        <a:prstGeom prst="rect">
          <a:avLst/>
        </a:prstGeom>
        <a:solidFill>
          <a:srgbClr val="FFFFFF"/>
        </a:solidFill>
        <a:ln w="9525" algn="ctr">
          <a:solidFill>
            <a:srgbClr val="000000"/>
          </a:solidFill>
          <a:round/>
          <a:headEnd/>
          <a:tailEnd/>
        </a:ln>
      </xdr:spPr>
      <xdr:txBody>
        <a:bodyPr/>
        <a:lstStyle/>
        <a:p>
          <a:endParaRPr lang="en-US"/>
        </a:p>
      </xdr:txBody>
    </xdr:sp>
    <xdr:clientData/>
  </xdr:twoCellAnchor>
  <xdr:twoCellAnchor>
    <xdr:from>
      <xdr:col>16</xdr:col>
      <xdr:colOff>85725</xdr:colOff>
      <xdr:row>62</xdr:row>
      <xdr:rowOff>323850</xdr:rowOff>
    </xdr:from>
    <xdr:to>
      <xdr:col>17</xdr:col>
      <xdr:colOff>9525</xdr:colOff>
      <xdr:row>64</xdr:row>
      <xdr:rowOff>19050</xdr:rowOff>
    </xdr:to>
    <xdr:sp macro="" textlink="">
      <xdr:nvSpPr>
        <xdr:cNvPr id="3" name="Rectangle 7" descr="Approved check box">
          <a:extLst>
            <a:ext uri="{FF2B5EF4-FFF2-40B4-BE49-F238E27FC236}">
              <a16:creationId xmlns:a16="http://schemas.microsoft.com/office/drawing/2014/main" id="{13235CB1-9542-445A-B857-DD92D909F235}"/>
            </a:ext>
          </a:extLst>
        </xdr:cNvPr>
        <xdr:cNvSpPr>
          <a:spLocks noChangeArrowheads="1"/>
        </xdr:cNvSpPr>
      </xdr:nvSpPr>
      <xdr:spPr bwMode="auto">
        <a:xfrm>
          <a:off x="6991350" y="13211175"/>
          <a:ext cx="304800" cy="285750"/>
        </a:xfrm>
        <a:prstGeom prst="rect">
          <a:avLst/>
        </a:prstGeom>
        <a:solidFill>
          <a:srgbClr val="FFFFFF"/>
        </a:solidFill>
        <a:ln w="9525" algn="ctr">
          <a:solidFill>
            <a:srgbClr val="000000"/>
          </a:solidFill>
          <a:round/>
          <a:headEnd/>
          <a:tailEnd/>
        </a:ln>
      </xdr:spPr>
    </xdr:sp>
    <xdr:clientData/>
  </xdr:twoCellAnchor>
  <xdr:oneCellAnchor>
    <xdr:from>
      <xdr:col>1</xdr:col>
      <xdr:colOff>50800</xdr:colOff>
      <xdr:row>63</xdr:row>
      <xdr:rowOff>25400</xdr:rowOff>
    </xdr:from>
    <xdr:ext cx="4343400" cy="457200"/>
    <xdr:sp macro="" textlink="">
      <xdr:nvSpPr>
        <xdr:cNvPr id="4" name="TextBox 3" descr="Employee signature">
          <a:extLst>
            <a:ext uri="{FF2B5EF4-FFF2-40B4-BE49-F238E27FC236}">
              <a16:creationId xmlns:a16="http://schemas.microsoft.com/office/drawing/2014/main" id="{789812A2-5D27-47BD-9F23-E6A729F9CD36}"/>
            </a:ext>
          </a:extLst>
        </xdr:cNvPr>
        <xdr:cNvSpPr txBox="1"/>
      </xdr:nvSpPr>
      <xdr:spPr>
        <a:xfrm>
          <a:off x="155575" y="13246100"/>
          <a:ext cx="43434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10</xdr:col>
      <xdr:colOff>304800</xdr:colOff>
      <xdr:row>63</xdr:row>
      <xdr:rowOff>0</xdr:rowOff>
    </xdr:from>
    <xdr:ext cx="1193800" cy="457200"/>
    <xdr:sp macro="" textlink="">
      <xdr:nvSpPr>
        <xdr:cNvPr id="5" name="TextBox 4" descr="Today's date to be filled out by signing employee">
          <a:extLst>
            <a:ext uri="{FF2B5EF4-FFF2-40B4-BE49-F238E27FC236}">
              <a16:creationId xmlns:a16="http://schemas.microsoft.com/office/drawing/2014/main" id="{A7E39C14-EEE2-4742-82D7-B4D8E09E7B2E}"/>
            </a:ext>
          </a:extLst>
        </xdr:cNvPr>
        <xdr:cNvSpPr txBox="1"/>
      </xdr:nvSpPr>
      <xdr:spPr>
        <a:xfrm>
          <a:off x="4924425" y="13220700"/>
          <a:ext cx="1193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twoCellAnchor>
    <xdr:from>
      <xdr:col>33</xdr:col>
      <xdr:colOff>12700</xdr:colOff>
      <xdr:row>63</xdr:row>
      <xdr:rowOff>63500</xdr:rowOff>
    </xdr:from>
    <xdr:to>
      <xdr:col>35</xdr:col>
      <xdr:colOff>368300</xdr:colOff>
      <xdr:row>64</xdr:row>
      <xdr:rowOff>254000</xdr:rowOff>
    </xdr:to>
    <xdr:sp macro="" textlink="">
      <xdr:nvSpPr>
        <xdr:cNvPr id="6" name="TextBox 5" descr="Today's date to be filled out by signing supervisor">
          <a:extLst>
            <a:ext uri="{FF2B5EF4-FFF2-40B4-BE49-F238E27FC236}">
              <a16:creationId xmlns:a16="http://schemas.microsoft.com/office/drawing/2014/main" id="{78DDE041-2804-4C89-9F34-26156D294171}"/>
            </a:ext>
          </a:extLst>
        </xdr:cNvPr>
        <xdr:cNvSpPr txBox="1"/>
      </xdr:nvSpPr>
      <xdr:spPr>
        <a:xfrm>
          <a:off x="13395325" y="13284200"/>
          <a:ext cx="11176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xdr:col>
      <xdr:colOff>38100</xdr:colOff>
      <xdr:row>63</xdr:row>
      <xdr:rowOff>0</xdr:rowOff>
    </xdr:from>
    <xdr:to>
      <xdr:col>13</xdr:col>
      <xdr:colOff>279400</xdr:colOff>
      <xdr:row>64</xdr:row>
      <xdr:rowOff>190500</xdr:rowOff>
    </xdr:to>
    <xdr:sp macro="" textlink="">
      <xdr:nvSpPr>
        <xdr:cNvPr id="7" name="TextBox 6" descr="Today's date to be filled in by signing employee">
          <a:extLst>
            <a:ext uri="{FF2B5EF4-FFF2-40B4-BE49-F238E27FC236}">
              <a16:creationId xmlns:a16="http://schemas.microsoft.com/office/drawing/2014/main" id="{F17D8554-64EB-4E82-BBFD-CCD63E4218D0}"/>
            </a:ext>
          </a:extLst>
        </xdr:cNvPr>
        <xdr:cNvSpPr txBox="1"/>
      </xdr:nvSpPr>
      <xdr:spPr>
        <a:xfrm>
          <a:off x="5038725" y="13220700"/>
          <a:ext cx="1003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64</xdr:row>
      <xdr:rowOff>180975</xdr:rowOff>
    </xdr:from>
    <xdr:to>
      <xdr:col>17</xdr:col>
      <xdr:colOff>9525</xdr:colOff>
      <xdr:row>66</xdr:row>
      <xdr:rowOff>12700</xdr:rowOff>
    </xdr:to>
    <xdr:sp macro="" textlink="">
      <xdr:nvSpPr>
        <xdr:cNvPr id="2" name="Rectangle 6" descr="Disapproved check box">
          <a:extLst>
            <a:ext uri="{FF2B5EF4-FFF2-40B4-BE49-F238E27FC236}">
              <a16:creationId xmlns:a16="http://schemas.microsoft.com/office/drawing/2014/main" id="{1A2D6983-4DC8-47E1-8C67-3A71753E7DDC}"/>
            </a:ext>
          </a:extLst>
        </xdr:cNvPr>
        <xdr:cNvSpPr>
          <a:spLocks noChangeArrowheads="1"/>
        </xdr:cNvSpPr>
      </xdr:nvSpPr>
      <xdr:spPr bwMode="auto">
        <a:xfrm>
          <a:off x="7077075" y="21316950"/>
          <a:ext cx="285750" cy="298450"/>
        </a:xfrm>
        <a:prstGeom prst="rect">
          <a:avLst/>
        </a:prstGeom>
        <a:solidFill>
          <a:srgbClr val="FFFFFF"/>
        </a:solidFill>
        <a:ln w="9525" algn="ctr">
          <a:solidFill>
            <a:srgbClr val="000000"/>
          </a:solidFill>
          <a:round/>
          <a:headEnd/>
          <a:tailEnd/>
        </a:ln>
      </xdr:spPr>
      <xdr:txBody>
        <a:bodyPr/>
        <a:lstStyle/>
        <a:p>
          <a:endParaRPr lang="en-US"/>
        </a:p>
      </xdr:txBody>
    </xdr:sp>
    <xdr:clientData/>
  </xdr:twoCellAnchor>
  <xdr:twoCellAnchor>
    <xdr:from>
      <xdr:col>16</xdr:col>
      <xdr:colOff>85725</xdr:colOff>
      <xdr:row>62</xdr:row>
      <xdr:rowOff>323850</xdr:rowOff>
    </xdr:from>
    <xdr:to>
      <xdr:col>17</xdr:col>
      <xdr:colOff>9525</xdr:colOff>
      <xdr:row>64</xdr:row>
      <xdr:rowOff>19050</xdr:rowOff>
    </xdr:to>
    <xdr:sp macro="" textlink="">
      <xdr:nvSpPr>
        <xdr:cNvPr id="3" name="Rectangle 7" descr="Approved check box">
          <a:extLst>
            <a:ext uri="{FF2B5EF4-FFF2-40B4-BE49-F238E27FC236}">
              <a16:creationId xmlns:a16="http://schemas.microsoft.com/office/drawing/2014/main" id="{69818131-9ED8-4DFE-A248-F1D2F3A8E440}"/>
            </a:ext>
          </a:extLst>
        </xdr:cNvPr>
        <xdr:cNvSpPr>
          <a:spLocks noChangeArrowheads="1"/>
        </xdr:cNvSpPr>
      </xdr:nvSpPr>
      <xdr:spPr bwMode="auto">
        <a:xfrm>
          <a:off x="7077075" y="20869275"/>
          <a:ext cx="285750" cy="285750"/>
        </a:xfrm>
        <a:prstGeom prst="rect">
          <a:avLst/>
        </a:prstGeom>
        <a:solidFill>
          <a:srgbClr val="FFFFFF"/>
        </a:solidFill>
        <a:ln w="9525" algn="ctr">
          <a:solidFill>
            <a:srgbClr val="000000"/>
          </a:solidFill>
          <a:round/>
          <a:headEnd/>
          <a:tailEnd/>
        </a:ln>
      </xdr:spPr>
    </xdr:sp>
    <xdr:clientData/>
  </xdr:twoCellAnchor>
  <xdr:oneCellAnchor>
    <xdr:from>
      <xdr:col>1</xdr:col>
      <xdr:colOff>50800</xdr:colOff>
      <xdr:row>63</xdr:row>
      <xdr:rowOff>25400</xdr:rowOff>
    </xdr:from>
    <xdr:ext cx="4343400" cy="457200"/>
    <xdr:sp macro="" textlink="">
      <xdr:nvSpPr>
        <xdr:cNvPr id="4" name="TextBox 3" descr="Employee signature">
          <a:extLst>
            <a:ext uri="{FF2B5EF4-FFF2-40B4-BE49-F238E27FC236}">
              <a16:creationId xmlns:a16="http://schemas.microsoft.com/office/drawing/2014/main" id="{8D6DAED6-B927-45DE-B3E7-016BD150240B}"/>
            </a:ext>
          </a:extLst>
        </xdr:cNvPr>
        <xdr:cNvSpPr txBox="1"/>
      </xdr:nvSpPr>
      <xdr:spPr>
        <a:xfrm>
          <a:off x="155575" y="20904200"/>
          <a:ext cx="43434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10</xdr:col>
      <xdr:colOff>304800</xdr:colOff>
      <xdr:row>63</xdr:row>
      <xdr:rowOff>0</xdr:rowOff>
    </xdr:from>
    <xdr:ext cx="1193800" cy="457200"/>
    <xdr:sp macro="" textlink="">
      <xdr:nvSpPr>
        <xdr:cNvPr id="5" name="TextBox 4" descr="Today's date to be filled out by signing employee">
          <a:extLst>
            <a:ext uri="{FF2B5EF4-FFF2-40B4-BE49-F238E27FC236}">
              <a16:creationId xmlns:a16="http://schemas.microsoft.com/office/drawing/2014/main" id="{B245AACE-1EA6-4A24-BF77-A4AE5F686D97}"/>
            </a:ext>
          </a:extLst>
        </xdr:cNvPr>
        <xdr:cNvSpPr txBox="1"/>
      </xdr:nvSpPr>
      <xdr:spPr>
        <a:xfrm>
          <a:off x="5124450" y="20878800"/>
          <a:ext cx="1193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twoCellAnchor>
    <xdr:from>
      <xdr:col>33</xdr:col>
      <xdr:colOff>12700</xdr:colOff>
      <xdr:row>63</xdr:row>
      <xdr:rowOff>63500</xdr:rowOff>
    </xdr:from>
    <xdr:to>
      <xdr:col>35</xdr:col>
      <xdr:colOff>368300</xdr:colOff>
      <xdr:row>64</xdr:row>
      <xdr:rowOff>254000</xdr:rowOff>
    </xdr:to>
    <xdr:sp macro="" textlink="">
      <xdr:nvSpPr>
        <xdr:cNvPr id="6" name="TextBox 5" descr="Today's date to be filled out by signing supervisor">
          <a:extLst>
            <a:ext uri="{FF2B5EF4-FFF2-40B4-BE49-F238E27FC236}">
              <a16:creationId xmlns:a16="http://schemas.microsoft.com/office/drawing/2014/main" id="{82D1F5A5-E69D-4454-AE3B-ED79CFF2E508}"/>
            </a:ext>
          </a:extLst>
        </xdr:cNvPr>
        <xdr:cNvSpPr txBox="1"/>
      </xdr:nvSpPr>
      <xdr:spPr>
        <a:xfrm>
          <a:off x="13157200" y="20942300"/>
          <a:ext cx="10699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xdr:col>
      <xdr:colOff>38100</xdr:colOff>
      <xdr:row>63</xdr:row>
      <xdr:rowOff>0</xdr:rowOff>
    </xdr:from>
    <xdr:to>
      <xdr:col>13</xdr:col>
      <xdr:colOff>279400</xdr:colOff>
      <xdr:row>64</xdr:row>
      <xdr:rowOff>190500</xdr:rowOff>
    </xdr:to>
    <xdr:sp macro="" textlink="">
      <xdr:nvSpPr>
        <xdr:cNvPr id="7" name="TextBox 6" descr="Today's date to be filled in by signing employee">
          <a:extLst>
            <a:ext uri="{FF2B5EF4-FFF2-40B4-BE49-F238E27FC236}">
              <a16:creationId xmlns:a16="http://schemas.microsoft.com/office/drawing/2014/main" id="{C6B34933-FD0A-44BE-90D2-5F963FEF3596}"/>
            </a:ext>
          </a:extLst>
        </xdr:cNvPr>
        <xdr:cNvSpPr txBox="1"/>
      </xdr:nvSpPr>
      <xdr:spPr>
        <a:xfrm>
          <a:off x="5219700" y="20878800"/>
          <a:ext cx="9652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85725</xdr:colOff>
      <xdr:row>64</xdr:row>
      <xdr:rowOff>180975</xdr:rowOff>
    </xdr:from>
    <xdr:to>
      <xdr:col>17</xdr:col>
      <xdr:colOff>9525</xdr:colOff>
      <xdr:row>66</xdr:row>
      <xdr:rowOff>12700</xdr:rowOff>
    </xdr:to>
    <xdr:sp macro="" textlink="">
      <xdr:nvSpPr>
        <xdr:cNvPr id="2" name="Rectangle 6" descr="Disapproved check box">
          <a:extLst>
            <a:ext uri="{FF2B5EF4-FFF2-40B4-BE49-F238E27FC236}">
              <a16:creationId xmlns:a16="http://schemas.microsoft.com/office/drawing/2014/main" id="{B58CEE61-C600-48D0-BFB7-31927B24171F}"/>
            </a:ext>
          </a:extLst>
        </xdr:cNvPr>
        <xdr:cNvSpPr>
          <a:spLocks noChangeArrowheads="1"/>
        </xdr:cNvSpPr>
      </xdr:nvSpPr>
      <xdr:spPr bwMode="auto">
        <a:xfrm>
          <a:off x="7077075" y="21316950"/>
          <a:ext cx="285750" cy="298450"/>
        </a:xfrm>
        <a:prstGeom prst="rect">
          <a:avLst/>
        </a:prstGeom>
        <a:solidFill>
          <a:srgbClr val="FFFFFF"/>
        </a:solidFill>
        <a:ln w="9525" algn="ctr">
          <a:solidFill>
            <a:srgbClr val="000000"/>
          </a:solidFill>
          <a:round/>
          <a:headEnd/>
          <a:tailEnd/>
        </a:ln>
      </xdr:spPr>
      <xdr:txBody>
        <a:bodyPr/>
        <a:lstStyle/>
        <a:p>
          <a:endParaRPr lang="en-US"/>
        </a:p>
      </xdr:txBody>
    </xdr:sp>
    <xdr:clientData/>
  </xdr:twoCellAnchor>
  <xdr:twoCellAnchor>
    <xdr:from>
      <xdr:col>16</xdr:col>
      <xdr:colOff>85725</xdr:colOff>
      <xdr:row>62</xdr:row>
      <xdr:rowOff>323850</xdr:rowOff>
    </xdr:from>
    <xdr:to>
      <xdr:col>17</xdr:col>
      <xdr:colOff>9525</xdr:colOff>
      <xdr:row>64</xdr:row>
      <xdr:rowOff>19050</xdr:rowOff>
    </xdr:to>
    <xdr:sp macro="" textlink="">
      <xdr:nvSpPr>
        <xdr:cNvPr id="3" name="Rectangle 7" descr="Approved check box">
          <a:extLst>
            <a:ext uri="{FF2B5EF4-FFF2-40B4-BE49-F238E27FC236}">
              <a16:creationId xmlns:a16="http://schemas.microsoft.com/office/drawing/2014/main" id="{1779F707-A46F-474B-847B-91C5E2F140E3}"/>
            </a:ext>
          </a:extLst>
        </xdr:cNvPr>
        <xdr:cNvSpPr>
          <a:spLocks noChangeArrowheads="1"/>
        </xdr:cNvSpPr>
      </xdr:nvSpPr>
      <xdr:spPr bwMode="auto">
        <a:xfrm>
          <a:off x="7077075" y="20869275"/>
          <a:ext cx="285750" cy="285750"/>
        </a:xfrm>
        <a:prstGeom prst="rect">
          <a:avLst/>
        </a:prstGeom>
        <a:solidFill>
          <a:srgbClr val="FFFFFF"/>
        </a:solidFill>
        <a:ln w="9525" algn="ctr">
          <a:solidFill>
            <a:srgbClr val="000000"/>
          </a:solidFill>
          <a:round/>
          <a:headEnd/>
          <a:tailEnd/>
        </a:ln>
      </xdr:spPr>
    </xdr:sp>
    <xdr:clientData/>
  </xdr:twoCellAnchor>
  <xdr:oneCellAnchor>
    <xdr:from>
      <xdr:col>1</xdr:col>
      <xdr:colOff>50800</xdr:colOff>
      <xdr:row>63</xdr:row>
      <xdr:rowOff>25400</xdr:rowOff>
    </xdr:from>
    <xdr:ext cx="4343400" cy="457200"/>
    <xdr:sp macro="" textlink="">
      <xdr:nvSpPr>
        <xdr:cNvPr id="4" name="TextBox 3" descr="Employee signature">
          <a:extLst>
            <a:ext uri="{FF2B5EF4-FFF2-40B4-BE49-F238E27FC236}">
              <a16:creationId xmlns:a16="http://schemas.microsoft.com/office/drawing/2014/main" id="{7DA35402-DB7C-4FCC-BB46-3F5C256F81CB}"/>
            </a:ext>
          </a:extLst>
        </xdr:cNvPr>
        <xdr:cNvSpPr txBox="1"/>
      </xdr:nvSpPr>
      <xdr:spPr>
        <a:xfrm>
          <a:off x="155575" y="20904200"/>
          <a:ext cx="43434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10</xdr:col>
      <xdr:colOff>304800</xdr:colOff>
      <xdr:row>63</xdr:row>
      <xdr:rowOff>0</xdr:rowOff>
    </xdr:from>
    <xdr:ext cx="1193800" cy="457200"/>
    <xdr:sp macro="" textlink="">
      <xdr:nvSpPr>
        <xdr:cNvPr id="5" name="TextBox 4" descr="Today's date to be filled out by signing employee">
          <a:extLst>
            <a:ext uri="{FF2B5EF4-FFF2-40B4-BE49-F238E27FC236}">
              <a16:creationId xmlns:a16="http://schemas.microsoft.com/office/drawing/2014/main" id="{310121F9-6699-4C6C-92B0-2EB537ADDF6F}"/>
            </a:ext>
          </a:extLst>
        </xdr:cNvPr>
        <xdr:cNvSpPr txBox="1"/>
      </xdr:nvSpPr>
      <xdr:spPr>
        <a:xfrm>
          <a:off x="5124450" y="20878800"/>
          <a:ext cx="1193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twoCellAnchor>
    <xdr:from>
      <xdr:col>33</xdr:col>
      <xdr:colOff>12700</xdr:colOff>
      <xdr:row>63</xdr:row>
      <xdr:rowOff>63500</xdr:rowOff>
    </xdr:from>
    <xdr:to>
      <xdr:col>35</xdr:col>
      <xdr:colOff>368300</xdr:colOff>
      <xdr:row>64</xdr:row>
      <xdr:rowOff>254000</xdr:rowOff>
    </xdr:to>
    <xdr:sp macro="" textlink="">
      <xdr:nvSpPr>
        <xdr:cNvPr id="6" name="TextBox 5" descr="Today's date to be filled out by signing supervisor">
          <a:extLst>
            <a:ext uri="{FF2B5EF4-FFF2-40B4-BE49-F238E27FC236}">
              <a16:creationId xmlns:a16="http://schemas.microsoft.com/office/drawing/2014/main" id="{6F85CC90-161E-4D5E-A920-69E49039AED8}"/>
            </a:ext>
          </a:extLst>
        </xdr:cNvPr>
        <xdr:cNvSpPr txBox="1"/>
      </xdr:nvSpPr>
      <xdr:spPr>
        <a:xfrm>
          <a:off x="13157200" y="20942300"/>
          <a:ext cx="106997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xdr:col>
      <xdr:colOff>38100</xdr:colOff>
      <xdr:row>63</xdr:row>
      <xdr:rowOff>0</xdr:rowOff>
    </xdr:from>
    <xdr:to>
      <xdr:col>13</xdr:col>
      <xdr:colOff>279400</xdr:colOff>
      <xdr:row>64</xdr:row>
      <xdr:rowOff>190500</xdr:rowOff>
    </xdr:to>
    <xdr:sp macro="" textlink="">
      <xdr:nvSpPr>
        <xdr:cNvPr id="7" name="TextBox 6" descr="Today's date to be filled in by signing employee">
          <a:extLst>
            <a:ext uri="{FF2B5EF4-FFF2-40B4-BE49-F238E27FC236}">
              <a16:creationId xmlns:a16="http://schemas.microsoft.com/office/drawing/2014/main" id="{91149795-387E-4CB1-BB21-F54B222F440C}"/>
            </a:ext>
          </a:extLst>
        </xdr:cNvPr>
        <xdr:cNvSpPr txBox="1"/>
      </xdr:nvSpPr>
      <xdr:spPr>
        <a:xfrm>
          <a:off x="5219700" y="20878800"/>
          <a:ext cx="9652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0B16-8C11-4CCC-876C-2DB0FCC15F2F}">
  <dimension ref="A1:AK11"/>
  <sheetViews>
    <sheetView workbookViewId="0">
      <selection activeCell="B7" sqref="B7"/>
    </sheetView>
  </sheetViews>
  <sheetFormatPr defaultColWidth="8.88671875" defaultRowHeight="13.2" x14ac:dyDescent="0.25"/>
  <cols>
    <col min="1" max="1" width="4" customWidth="1"/>
    <col min="2" max="2" width="100.44140625" customWidth="1"/>
  </cols>
  <sheetData>
    <row r="1" spans="1:37" ht="13.8" thickBo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7" ht="13.8" x14ac:dyDescent="0.25">
      <c r="A2" s="81" t="s">
        <v>20</v>
      </c>
      <c r="B2" s="8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33.75" customHeight="1" x14ac:dyDescent="0.25">
      <c r="A3" s="85">
        <v>1</v>
      </c>
      <c r="B3" s="83" t="s">
        <v>21</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7" ht="33.75" customHeight="1" x14ac:dyDescent="0.25">
      <c r="A4" s="85">
        <v>2</v>
      </c>
      <c r="B4" s="83" t="s">
        <v>23</v>
      </c>
    </row>
    <row r="5" spans="1:37" ht="33.75" customHeight="1" x14ac:dyDescent="0.25">
      <c r="A5" s="85">
        <v>3</v>
      </c>
      <c r="B5" s="83" t="s">
        <v>31</v>
      </c>
    </row>
    <row r="6" spans="1:37" ht="48" customHeight="1" x14ac:dyDescent="0.25">
      <c r="A6" s="85">
        <v>4</v>
      </c>
      <c r="B6" s="83" t="s">
        <v>64</v>
      </c>
    </row>
    <row r="7" spans="1:37" ht="33.75" customHeight="1" thickBot="1" x14ac:dyDescent="0.3">
      <c r="A7" s="86">
        <v>5</v>
      </c>
      <c r="B7" s="84" t="s">
        <v>22</v>
      </c>
    </row>
    <row r="8" spans="1:37" x14ac:dyDescent="0.25">
      <c r="A8" s="58"/>
      <c r="B8" s="58"/>
    </row>
    <row r="9" spans="1:37" ht="12.75" customHeight="1" x14ac:dyDescent="0.25">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row>
    <row r="11" spans="1:37" x14ac:dyDescent="0.25">
      <c r="B11" s="8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2405-F472-4BF0-BA0A-346BBE6A146E}">
  <sheetPr>
    <pageSetUpPr fitToPage="1"/>
  </sheetPr>
  <dimension ref="B3:AS89"/>
  <sheetViews>
    <sheetView showGridLines="0" tabSelected="1" showOutlineSymbols="0" topLeftCell="A16" zoomScale="90" zoomScaleNormal="90" workbookViewId="0">
      <selection activeCell="C43" sqref="C43"/>
    </sheetView>
  </sheetViews>
  <sheetFormatPr defaultRowHeight="13.2" outlineLevelRow="4" outlineLevelCol="7" x14ac:dyDescent="0.25"/>
  <cols>
    <col min="1" max="1" width="1.5546875" customWidth="1"/>
    <col min="2" max="2" width="14" customWidth="1" outlineLevel="7"/>
    <col min="3" max="3" width="18.5546875" customWidth="1" outlineLevel="7"/>
    <col min="4" max="4" width="5.5546875" customWidth="1" outlineLevel="7"/>
    <col min="5" max="12" width="5.44140625" customWidth="1" outlineLevel="7"/>
    <col min="13" max="13" width="5.44140625" customWidth="1" outlineLevel="6"/>
    <col min="14" max="36" width="5.44140625" customWidth="1" outlineLevel="7"/>
    <col min="37" max="37" width="10.5546875" customWidth="1" outlineLevel="7"/>
    <col min="38" max="38" width="1.33203125" customWidth="1"/>
  </cols>
  <sheetData>
    <row r="3" spans="2:37" ht="21" x14ac:dyDescent="0.4">
      <c r="B3" s="37" t="s">
        <v>0</v>
      </c>
    </row>
    <row r="4" spans="2:37" ht="21" x14ac:dyDescent="0.4">
      <c r="B4" s="37" t="s">
        <v>1</v>
      </c>
      <c r="C4" s="9"/>
      <c r="D4" s="9"/>
      <c r="E4" s="9"/>
      <c r="F4" s="13"/>
      <c r="G4" s="13"/>
      <c r="H4" s="13"/>
      <c r="O4" s="26"/>
      <c r="P4" s="38"/>
      <c r="Q4" s="38"/>
      <c r="R4" s="38"/>
      <c r="S4" s="38"/>
      <c r="T4" s="26"/>
      <c r="U4" s="38"/>
      <c r="V4" s="38"/>
      <c r="W4" s="38"/>
      <c r="X4" s="38"/>
      <c r="Y4" s="36"/>
    </row>
    <row r="5" spans="2:37" s="1" customFormat="1" ht="20.25" customHeight="1" x14ac:dyDescent="0.35">
      <c r="B5" s="39" t="s">
        <v>18</v>
      </c>
      <c r="C5" s="40"/>
      <c r="D5" s="42"/>
      <c r="E5" s="42"/>
      <c r="F5" s="45"/>
      <c r="S5" s="41"/>
      <c r="T5" s="41"/>
      <c r="U5" s="41"/>
      <c r="V5" s="41"/>
      <c r="W5" s="41"/>
      <c r="X5" s="41"/>
      <c r="Y5" s="41"/>
      <c r="Z5" s="41"/>
      <c r="AA5" s="41"/>
      <c r="AB5" s="41"/>
      <c r="AC5" s="41"/>
    </row>
    <row r="6" spans="2:37" s="1" customFormat="1" ht="17.25" customHeight="1" x14ac:dyDescent="0.35">
      <c r="B6" s="73" t="s">
        <v>63</v>
      </c>
      <c r="C6" s="40"/>
      <c r="D6" s="42"/>
      <c r="E6" s="42"/>
      <c r="F6" s="45"/>
      <c r="S6" s="41"/>
      <c r="T6" s="41"/>
      <c r="U6" s="41"/>
      <c r="V6" s="41"/>
      <c r="W6" s="41"/>
      <c r="X6" s="41"/>
      <c r="Y6" s="41"/>
      <c r="Z6" s="41"/>
      <c r="AA6" s="41"/>
      <c r="AB6" s="41"/>
      <c r="AC6" s="41"/>
    </row>
    <row r="7" spans="2:37" s="1" customFormat="1" ht="26.25" customHeight="1" x14ac:dyDescent="0.35">
      <c r="C7" s="40"/>
      <c r="D7" s="42"/>
      <c r="E7" s="42"/>
      <c r="F7" s="45"/>
      <c r="S7" s="41"/>
      <c r="T7" s="41"/>
      <c r="U7" s="41"/>
      <c r="V7" s="41"/>
      <c r="W7" s="41"/>
      <c r="X7" s="41"/>
      <c r="Y7" s="41"/>
      <c r="Z7" s="41"/>
      <c r="AA7" s="41"/>
      <c r="AB7" s="41"/>
      <c r="AC7" s="41"/>
    </row>
    <row r="8" spans="2:37" s="1" customFormat="1" ht="34.5" customHeight="1" x14ac:dyDescent="0.25">
      <c r="B8" s="182" t="s">
        <v>65</v>
      </c>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row>
    <row r="9" spans="2:37" s="1" customFormat="1" ht="46.95" customHeight="1" x14ac:dyDescent="0.25">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row>
    <row r="10" spans="2:37" s="1" customFormat="1" ht="25.5" customHeight="1" thickBot="1" x14ac:dyDescent="0.4">
      <c r="B10" s="40"/>
      <c r="C10" s="40"/>
      <c r="D10" s="42"/>
      <c r="E10" s="42"/>
      <c r="F10" s="45"/>
      <c r="S10" s="41"/>
      <c r="T10" s="41"/>
      <c r="U10" s="41"/>
      <c r="V10" s="41"/>
      <c r="W10" s="41"/>
      <c r="X10" s="41"/>
      <c r="Y10" s="41"/>
      <c r="Z10" s="41"/>
      <c r="AA10" s="41"/>
      <c r="AB10" s="41"/>
      <c r="AC10" s="41"/>
    </row>
    <row r="11" spans="2:37" s="33" customFormat="1" ht="15" customHeight="1" x14ac:dyDescent="0.3">
      <c r="B11" s="93" t="s">
        <v>2</v>
      </c>
      <c r="C11" s="94"/>
      <c r="D11" s="95"/>
      <c r="E11" s="95"/>
      <c r="F11" s="95"/>
      <c r="G11" s="95"/>
      <c r="H11" s="96"/>
      <c r="I11" s="97" t="s">
        <v>3</v>
      </c>
      <c r="J11" s="97"/>
      <c r="K11" s="97"/>
      <c r="L11" s="97"/>
      <c r="M11" s="97"/>
      <c r="N11" s="97"/>
      <c r="O11" s="97"/>
      <c r="P11" s="97"/>
      <c r="Q11" s="97"/>
      <c r="R11" s="98"/>
      <c r="S11" s="99" t="s">
        <v>46</v>
      </c>
      <c r="T11" s="97"/>
      <c r="U11" s="97"/>
      <c r="V11" s="97"/>
      <c r="W11" s="95"/>
      <c r="X11" s="95"/>
      <c r="Y11" s="95"/>
      <c r="Z11" s="95"/>
      <c r="AA11" s="95"/>
      <c r="AB11" s="95"/>
      <c r="AC11" s="95"/>
      <c r="AD11" s="95"/>
      <c r="AE11" s="95"/>
      <c r="AF11" s="95"/>
      <c r="AG11" s="95"/>
      <c r="AH11" s="95"/>
      <c r="AI11" s="95"/>
      <c r="AJ11" s="95"/>
      <c r="AK11" s="100"/>
    </row>
    <row r="12" spans="2:37" s="1" customFormat="1" ht="21.75" customHeight="1" x14ac:dyDescent="0.35">
      <c r="B12" s="183"/>
      <c r="C12" s="184"/>
      <c r="D12" s="184"/>
      <c r="E12" s="184"/>
      <c r="F12" s="184"/>
      <c r="G12" s="184"/>
      <c r="H12" s="185"/>
      <c r="I12" s="186"/>
      <c r="J12" s="184"/>
      <c r="K12" s="184"/>
      <c r="L12" s="184"/>
      <c r="M12" s="184"/>
      <c r="N12" s="184"/>
      <c r="O12" s="184"/>
      <c r="P12" s="184"/>
      <c r="Q12" s="184"/>
      <c r="R12" s="185"/>
      <c r="S12" s="187"/>
      <c r="T12" s="188"/>
      <c r="U12" s="188"/>
      <c r="V12" s="188"/>
      <c r="W12" s="188"/>
      <c r="X12" s="188"/>
      <c r="Y12" s="188"/>
      <c r="Z12" s="188"/>
      <c r="AA12" s="188"/>
      <c r="AB12" s="188"/>
      <c r="AC12" s="188"/>
      <c r="AD12" s="188"/>
      <c r="AE12" s="188"/>
      <c r="AF12" s="188"/>
      <c r="AG12" s="188"/>
      <c r="AH12" s="188"/>
      <c r="AI12" s="188"/>
      <c r="AJ12" s="188"/>
      <c r="AK12" s="189"/>
    </row>
    <row r="13" spans="2:37" s="34" customFormat="1" ht="15" customHeight="1" x14ac:dyDescent="0.3">
      <c r="B13" s="101" t="s">
        <v>6</v>
      </c>
      <c r="C13" s="102"/>
      <c r="D13" s="102"/>
      <c r="E13" s="102"/>
      <c r="F13" s="102"/>
      <c r="G13" s="102"/>
      <c r="H13" s="103"/>
      <c r="I13" s="102" t="s">
        <v>19</v>
      </c>
      <c r="J13" s="104"/>
      <c r="K13" s="104"/>
      <c r="L13" s="104"/>
      <c r="M13" s="104"/>
      <c r="N13" s="104"/>
      <c r="O13" s="104"/>
      <c r="P13" s="104"/>
      <c r="Q13" s="104"/>
      <c r="R13" s="105"/>
      <c r="S13" s="106"/>
      <c r="T13" s="107"/>
      <c r="U13" s="107"/>
      <c r="V13" s="107"/>
      <c r="W13" s="107"/>
      <c r="X13" s="107"/>
      <c r="Y13" s="102"/>
      <c r="Z13" s="102"/>
      <c r="AA13" s="102"/>
      <c r="AB13" s="102"/>
      <c r="AC13" s="102"/>
      <c r="AD13" s="102"/>
      <c r="AE13" s="102"/>
      <c r="AF13" s="102"/>
      <c r="AG13" s="102"/>
      <c r="AH13" s="102"/>
      <c r="AI13" s="102"/>
      <c r="AJ13" s="102"/>
      <c r="AK13" s="108"/>
    </row>
    <row r="14" spans="2:37" s="1" customFormat="1" ht="21.75" customHeight="1" thickBot="1" x14ac:dyDescent="0.4">
      <c r="B14" s="190"/>
      <c r="C14" s="191"/>
      <c r="D14" s="191"/>
      <c r="E14" s="191"/>
      <c r="F14" s="191"/>
      <c r="G14" s="191"/>
      <c r="H14" s="192"/>
      <c r="I14" s="193"/>
      <c r="J14" s="194"/>
      <c r="K14" s="194"/>
      <c r="L14" s="194"/>
      <c r="M14" s="194"/>
      <c r="N14" s="194"/>
      <c r="O14" s="194"/>
      <c r="P14" s="194"/>
      <c r="Q14" s="194"/>
      <c r="R14" s="195"/>
      <c r="S14" s="196"/>
      <c r="T14" s="197"/>
      <c r="U14" s="197"/>
      <c r="V14" s="197"/>
      <c r="W14" s="197"/>
      <c r="X14" s="197"/>
      <c r="Y14" s="197"/>
      <c r="Z14" s="197"/>
      <c r="AA14" s="197"/>
      <c r="AB14" s="197"/>
      <c r="AC14" s="197"/>
      <c r="AD14" s="197"/>
      <c r="AE14" s="197"/>
      <c r="AF14" s="197"/>
      <c r="AG14" s="197"/>
      <c r="AH14" s="197"/>
      <c r="AI14" s="197"/>
      <c r="AJ14" s="197"/>
      <c r="AK14" s="198"/>
    </row>
    <row r="15" spans="2:37" s="1" customFormat="1" ht="26.25" customHeight="1" thickBot="1" x14ac:dyDescent="0.4">
      <c r="B15" s="42"/>
      <c r="C15" s="42"/>
      <c r="D15" s="42"/>
      <c r="E15" s="42"/>
      <c r="F15" s="42"/>
      <c r="G15" s="42"/>
      <c r="H15" s="42"/>
      <c r="I15" s="43"/>
      <c r="J15" s="43"/>
      <c r="K15" s="43"/>
      <c r="L15" s="43"/>
      <c r="M15" s="43"/>
      <c r="N15" s="43"/>
      <c r="O15" s="43"/>
      <c r="P15" s="43"/>
      <c r="Q15" s="43"/>
      <c r="R15" s="43"/>
      <c r="S15" s="44"/>
      <c r="T15" s="44"/>
      <c r="U15" s="44"/>
      <c r="V15" s="44"/>
      <c r="W15" s="44"/>
      <c r="X15" s="44"/>
      <c r="Y15" s="44"/>
      <c r="Z15" s="45"/>
      <c r="AA15" s="45"/>
      <c r="AB15" s="45"/>
      <c r="AC15" s="45"/>
      <c r="AD15" s="45"/>
      <c r="AE15" s="45"/>
      <c r="AF15" s="45"/>
      <c r="AG15" s="45"/>
      <c r="AH15" s="45"/>
      <c r="AI15" s="45"/>
      <c r="AJ15" s="45"/>
      <c r="AK15" s="45"/>
    </row>
    <row r="16" spans="2:37" s="36" customFormat="1" ht="78" customHeight="1" x14ac:dyDescent="0.3">
      <c r="B16" s="180" t="s">
        <v>55</v>
      </c>
      <c r="C16" s="181"/>
      <c r="D16" s="181"/>
      <c r="E16" s="90">
        <v>31</v>
      </c>
      <c r="F16" s="90">
        <v>1</v>
      </c>
      <c r="G16" s="90">
        <v>2</v>
      </c>
      <c r="H16" s="90">
        <v>3</v>
      </c>
      <c r="I16" s="90">
        <v>4</v>
      </c>
      <c r="J16" s="90">
        <v>5</v>
      </c>
      <c r="K16" s="90">
        <v>6</v>
      </c>
      <c r="L16" s="90">
        <v>7</v>
      </c>
      <c r="M16" s="90">
        <v>8</v>
      </c>
      <c r="N16" s="90">
        <v>9</v>
      </c>
      <c r="O16" s="90">
        <v>10</v>
      </c>
      <c r="P16" s="90">
        <v>11</v>
      </c>
      <c r="Q16" s="90">
        <v>12</v>
      </c>
      <c r="R16" s="90">
        <v>13</v>
      </c>
      <c r="S16" s="90">
        <v>14</v>
      </c>
      <c r="T16" s="90">
        <v>15</v>
      </c>
      <c r="U16" s="90">
        <v>16</v>
      </c>
      <c r="V16" s="90">
        <v>17</v>
      </c>
      <c r="W16" s="90">
        <v>18</v>
      </c>
      <c r="X16" s="90">
        <v>19</v>
      </c>
      <c r="Y16" s="90">
        <v>20</v>
      </c>
      <c r="Z16" s="90">
        <v>21</v>
      </c>
      <c r="AA16" s="90">
        <v>22</v>
      </c>
      <c r="AB16" s="90">
        <v>23</v>
      </c>
      <c r="AC16" s="90">
        <v>24</v>
      </c>
      <c r="AD16" s="90">
        <v>25</v>
      </c>
      <c r="AE16" s="90">
        <v>26</v>
      </c>
      <c r="AF16" s="90">
        <v>27</v>
      </c>
      <c r="AG16" s="90">
        <v>28</v>
      </c>
      <c r="AH16" s="91">
        <v>29</v>
      </c>
      <c r="AI16" s="90">
        <v>30</v>
      </c>
      <c r="AJ16" s="90">
        <v>31</v>
      </c>
      <c r="AK16" s="92" t="s">
        <v>9</v>
      </c>
    </row>
    <row r="17" spans="2:40" ht="37.5" customHeight="1" x14ac:dyDescent="0.25">
      <c r="B17" s="176"/>
      <c r="C17" s="177"/>
      <c r="D17" s="177"/>
      <c r="E17" s="114"/>
      <c r="F17" s="115"/>
      <c r="G17" s="115"/>
      <c r="H17" s="115"/>
      <c r="I17" s="116"/>
      <c r="J17" s="116"/>
      <c r="K17" s="116"/>
      <c r="L17" s="116"/>
      <c r="M17" s="116"/>
      <c r="N17" s="116"/>
      <c r="O17" s="116"/>
      <c r="P17" s="116"/>
      <c r="Q17" s="116"/>
      <c r="R17" s="117"/>
      <c r="S17" s="116"/>
      <c r="T17" s="116"/>
      <c r="U17" s="116"/>
      <c r="V17" s="117"/>
      <c r="W17" s="116"/>
      <c r="X17" s="116"/>
      <c r="Y17" s="116"/>
      <c r="Z17" s="116"/>
      <c r="AA17" s="116"/>
      <c r="AB17" s="116"/>
      <c r="AC17" s="116"/>
      <c r="AD17" s="116"/>
      <c r="AE17" s="116"/>
      <c r="AF17" s="116"/>
      <c r="AG17" s="116"/>
      <c r="AH17" s="116"/>
      <c r="AI17" s="116"/>
      <c r="AJ17" s="116"/>
      <c r="AK17" s="118">
        <f t="shared" ref="AK17:AK22" si="0">SUM(E17:AJ17)</f>
        <v>0</v>
      </c>
      <c r="AM17" s="71"/>
      <c r="AN17" s="11"/>
    </row>
    <row r="18" spans="2:40" ht="37.5" customHeight="1" x14ac:dyDescent="0.25">
      <c r="B18" s="176"/>
      <c r="C18" s="177"/>
      <c r="D18" s="177"/>
      <c r="E18" s="114"/>
      <c r="F18" s="115"/>
      <c r="G18" s="115"/>
      <c r="H18" s="115"/>
      <c r="I18" s="116"/>
      <c r="J18" s="116"/>
      <c r="K18" s="116"/>
      <c r="L18" s="116"/>
      <c r="M18" s="116"/>
      <c r="N18" s="116"/>
      <c r="O18" s="116"/>
      <c r="P18" s="116"/>
      <c r="Q18" s="116"/>
      <c r="R18" s="117"/>
      <c r="S18" s="116"/>
      <c r="T18" s="116"/>
      <c r="U18" s="116"/>
      <c r="V18" s="117"/>
      <c r="W18" s="116"/>
      <c r="X18" s="116"/>
      <c r="Y18" s="116"/>
      <c r="Z18" s="116"/>
      <c r="AA18" s="116"/>
      <c r="AB18" s="116"/>
      <c r="AC18" s="116"/>
      <c r="AD18" s="116"/>
      <c r="AE18" s="116"/>
      <c r="AF18" s="116"/>
      <c r="AG18" s="116"/>
      <c r="AH18" s="116"/>
      <c r="AI18" s="116"/>
      <c r="AJ18" s="116"/>
      <c r="AK18" s="118">
        <f t="shared" si="0"/>
        <v>0</v>
      </c>
      <c r="AM18" s="10"/>
      <c r="AN18" s="11"/>
    </row>
    <row r="19" spans="2:40" ht="37.5" customHeight="1" x14ac:dyDescent="0.25">
      <c r="B19" s="176"/>
      <c r="C19" s="177"/>
      <c r="D19" s="177"/>
      <c r="E19" s="119"/>
      <c r="F19" s="115"/>
      <c r="G19" s="115"/>
      <c r="H19" s="115"/>
      <c r="I19" s="116"/>
      <c r="J19" s="116"/>
      <c r="K19" s="116"/>
      <c r="L19" s="116"/>
      <c r="M19" s="116"/>
      <c r="N19" s="116"/>
      <c r="O19" s="116"/>
      <c r="P19" s="116"/>
      <c r="Q19" s="116"/>
      <c r="R19" s="117"/>
      <c r="S19" s="116"/>
      <c r="T19" s="116"/>
      <c r="U19" s="116"/>
      <c r="V19" s="117"/>
      <c r="W19" s="116"/>
      <c r="X19" s="116"/>
      <c r="Y19" s="116"/>
      <c r="Z19" s="116"/>
      <c r="AA19" s="116"/>
      <c r="AB19" s="116"/>
      <c r="AC19" s="116"/>
      <c r="AD19" s="116"/>
      <c r="AE19" s="116"/>
      <c r="AF19" s="116"/>
      <c r="AG19" s="116"/>
      <c r="AH19" s="116"/>
      <c r="AI19" s="116"/>
      <c r="AJ19" s="116"/>
      <c r="AK19" s="118">
        <f t="shared" si="0"/>
        <v>0</v>
      </c>
      <c r="AM19" s="10"/>
      <c r="AN19" s="11"/>
    </row>
    <row r="20" spans="2:40" ht="37.5" customHeight="1" x14ac:dyDescent="0.25">
      <c r="B20" s="176"/>
      <c r="C20" s="177"/>
      <c r="D20" s="177"/>
      <c r="E20" s="114"/>
      <c r="F20" s="115"/>
      <c r="G20" s="115"/>
      <c r="H20" s="115"/>
      <c r="I20" s="116"/>
      <c r="J20" s="116"/>
      <c r="K20" s="116"/>
      <c r="L20" s="116"/>
      <c r="M20" s="116"/>
      <c r="N20" s="116"/>
      <c r="O20" s="116"/>
      <c r="P20" s="116"/>
      <c r="Q20" s="116"/>
      <c r="R20" s="117"/>
      <c r="S20" s="116"/>
      <c r="T20" s="116"/>
      <c r="U20" s="116"/>
      <c r="V20" s="117"/>
      <c r="W20" s="116"/>
      <c r="X20" s="116"/>
      <c r="Y20" s="116"/>
      <c r="Z20" s="116"/>
      <c r="AA20" s="116"/>
      <c r="AB20" s="116"/>
      <c r="AC20" s="116"/>
      <c r="AD20" s="116"/>
      <c r="AE20" s="116"/>
      <c r="AF20" s="116"/>
      <c r="AG20" s="116"/>
      <c r="AH20" s="116"/>
      <c r="AI20" s="116"/>
      <c r="AJ20" s="116"/>
      <c r="AK20" s="118">
        <f t="shared" si="0"/>
        <v>0</v>
      </c>
      <c r="AM20" s="10"/>
      <c r="AN20" s="11"/>
    </row>
    <row r="21" spans="2:40" ht="37.5" customHeight="1" x14ac:dyDescent="0.25">
      <c r="B21" s="176"/>
      <c r="C21" s="177"/>
      <c r="D21" s="177"/>
      <c r="E21" s="114"/>
      <c r="F21" s="115"/>
      <c r="G21" s="115"/>
      <c r="H21" s="115"/>
      <c r="I21" s="116"/>
      <c r="J21" s="116"/>
      <c r="K21" s="116"/>
      <c r="L21" s="116"/>
      <c r="M21" s="116"/>
      <c r="N21" s="116"/>
      <c r="O21" s="116"/>
      <c r="P21" s="116"/>
      <c r="Q21" s="116"/>
      <c r="R21" s="117"/>
      <c r="S21" s="116"/>
      <c r="T21" s="116"/>
      <c r="U21" s="116"/>
      <c r="V21" s="117"/>
      <c r="W21" s="116"/>
      <c r="X21" s="116"/>
      <c r="Y21" s="116"/>
      <c r="Z21" s="116"/>
      <c r="AA21" s="116"/>
      <c r="AB21" s="116"/>
      <c r="AC21" s="116"/>
      <c r="AD21" s="116"/>
      <c r="AE21" s="116"/>
      <c r="AF21" s="116"/>
      <c r="AG21" s="116"/>
      <c r="AH21" s="116"/>
      <c r="AI21" s="116"/>
      <c r="AJ21" s="116"/>
      <c r="AK21" s="118">
        <f t="shared" si="0"/>
        <v>0</v>
      </c>
      <c r="AM21" s="10"/>
      <c r="AN21" s="11"/>
    </row>
    <row r="22" spans="2:40" ht="37.5" customHeight="1" thickBot="1" x14ac:dyDescent="0.3">
      <c r="B22" s="178"/>
      <c r="C22" s="179"/>
      <c r="D22" s="179"/>
      <c r="E22" s="120"/>
      <c r="F22" s="121"/>
      <c r="G22" s="121"/>
      <c r="H22" s="121"/>
      <c r="I22" s="122"/>
      <c r="J22" s="122"/>
      <c r="K22" s="122"/>
      <c r="L22" s="122"/>
      <c r="M22" s="122"/>
      <c r="N22" s="122"/>
      <c r="O22" s="122"/>
      <c r="P22" s="122"/>
      <c r="Q22" s="122"/>
      <c r="R22" s="123"/>
      <c r="S22" s="122"/>
      <c r="T22" s="122"/>
      <c r="U22" s="122"/>
      <c r="V22" s="123"/>
      <c r="W22" s="122"/>
      <c r="X22" s="122"/>
      <c r="Y22" s="122"/>
      <c r="Z22" s="122"/>
      <c r="AA22" s="122"/>
      <c r="AB22" s="122"/>
      <c r="AC22" s="122"/>
      <c r="AD22" s="122"/>
      <c r="AE22" s="122"/>
      <c r="AF22" s="122"/>
      <c r="AG22" s="122"/>
      <c r="AH22" s="122"/>
      <c r="AI22" s="122"/>
      <c r="AJ22" s="122"/>
      <c r="AK22" s="124">
        <f t="shared" si="0"/>
        <v>0</v>
      </c>
      <c r="AM22" s="10"/>
      <c r="AN22" s="11"/>
    </row>
    <row r="23" spans="2:40" s="13" customFormat="1" ht="17.100000000000001" customHeight="1" x14ac:dyDescent="0.2">
      <c r="B23" s="46"/>
      <c r="C23" s="46"/>
      <c r="D23" s="46"/>
      <c r="E23" s="72">
        <f t="shared" ref="E23:AJ23" si="1">SUM(E17:E22)</f>
        <v>0</v>
      </c>
      <c r="F23" s="72">
        <f t="shared" si="1"/>
        <v>0</v>
      </c>
      <c r="G23" s="72">
        <f t="shared" si="1"/>
        <v>0</v>
      </c>
      <c r="H23" s="72">
        <f t="shared" si="1"/>
        <v>0</v>
      </c>
      <c r="I23" s="72">
        <f t="shared" si="1"/>
        <v>0</v>
      </c>
      <c r="J23" s="72">
        <f t="shared" si="1"/>
        <v>0</v>
      </c>
      <c r="K23" s="72">
        <f t="shared" si="1"/>
        <v>0</v>
      </c>
      <c r="L23" s="72">
        <f t="shared" si="1"/>
        <v>0</v>
      </c>
      <c r="M23" s="72">
        <f t="shared" si="1"/>
        <v>0</v>
      </c>
      <c r="N23" s="72">
        <f t="shared" si="1"/>
        <v>0</v>
      </c>
      <c r="O23" s="72">
        <f t="shared" si="1"/>
        <v>0</v>
      </c>
      <c r="P23" s="72">
        <f t="shared" si="1"/>
        <v>0</v>
      </c>
      <c r="Q23" s="72">
        <f t="shared" si="1"/>
        <v>0</v>
      </c>
      <c r="R23" s="72">
        <f t="shared" si="1"/>
        <v>0</v>
      </c>
      <c r="S23" s="72">
        <f t="shared" si="1"/>
        <v>0</v>
      </c>
      <c r="T23" s="72">
        <f t="shared" si="1"/>
        <v>0</v>
      </c>
      <c r="U23" s="72">
        <f t="shared" si="1"/>
        <v>0</v>
      </c>
      <c r="V23" s="72">
        <f t="shared" si="1"/>
        <v>0</v>
      </c>
      <c r="W23" s="72">
        <f t="shared" si="1"/>
        <v>0</v>
      </c>
      <c r="X23" s="72">
        <f t="shared" si="1"/>
        <v>0</v>
      </c>
      <c r="Y23" s="72">
        <f t="shared" si="1"/>
        <v>0</v>
      </c>
      <c r="Z23" s="72">
        <f t="shared" si="1"/>
        <v>0</v>
      </c>
      <c r="AA23" s="72">
        <f t="shared" si="1"/>
        <v>0</v>
      </c>
      <c r="AB23" s="72">
        <f t="shared" si="1"/>
        <v>0</v>
      </c>
      <c r="AC23" s="72">
        <f t="shared" si="1"/>
        <v>0</v>
      </c>
      <c r="AD23" s="72">
        <f t="shared" si="1"/>
        <v>0</v>
      </c>
      <c r="AE23" s="72">
        <f t="shared" si="1"/>
        <v>0</v>
      </c>
      <c r="AF23" s="72">
        <f t="shared" si="1"/>
        <v>0</v>
      </c>
      <c r="AG23" s="72">
        <f t="shared" si="1"/>
        <v>0</v>
      </c>
      <c r="AH23" s="72">
        <f t="shared" si="1"/>
        <v>0</v>
      </c>
      <c r="AI23" s="72">
        <f t="shared" si="1"/>
        <v>0</v>
      </c>
      <c r="AJ23" s="72">
        <f t="shared" si="1"/>
        <v>0</v>
      </c>
      <c r="AK23" s="47"/>
      <c r="AM23" s="32"/>
      <c r="AN23" s="12"/>
    </row>
    <row r="24" spans="2:40" ht="18" customHeight="1" x14ac:dyDescent="0.3">
      <c r="B24" s="29"/>
      <c r="C24" s="35"/>
      <c r="D24" s="14"/>
      <c r="E24" s="14"/>
      <c r="F24" s="14"/>
      <c r="G24" s="14"/>
      <c r="H24" s="14"/>
      <c r="I24" s="14"/>
      <c r="J24" s="14"/>
      <c r="K24" s="14"/>
      <c r="L24" s="14"/>
      <c r="M24" s="14"/>
      <c r="N24" s="14"/>
      <c r="O24" s="14"/>
      <c r="P24" s="14"/>
      <c r="Q24" s="60"/>
      <c r="R24" s="9"/>
      <c r="S24" s="14"/>
      <c r="T24" s="9"/>
      <c r="U24" s="14"/>
      <c r="V24" s="9"/>
      <c r="W24" s="14"/>
      <c r="X24" s="14"/>
      <c r="Y24" s="14"/>
      <c r="Z24" s="60"/>
      <c r="AA24" s="9"/>
      <c r="AB24" s="14"/>
      <c r="AC24" s="9"/>
      <c r="AD24" s="14"/>
      <c r="AE24" s="14"/>
      <c r="AF24" s="14"/>
      <c r="AG24" s="14"/>
      <c r="AH24" s="14"/>
      <c r="AI24" s="144"/>
      <c r="AJ24" s="145" t="s">
        <v>47</v>
      </c>
      <c r="AK24" s="146">
        <f>SUM(AK17:AK22)</f>
        <v>0</v>
      </c>
    </row>
    <row r="25" spans="2:40" ht="18" customHeight="1" thickBot="1" x14ac:dyDescent="0.45">
      <c r="B25" s="29"/>
      <c r="C25" s="35"/>
      <c r="D25" s="14"/>
      <c r="E25" s="14"/>
      <c r="F25" s="14"/>
      <c r="G25" s="14"/>
      <c r="H25" s="14"/>
      <c r="I25" s="14"/>
      <c r="J25" s="14"/>
      <c r="K25" s="14"/>
      <c r="L25" s="14"/>
      <c r="M25" s="14"/>
      <c r="N25" s="14"/>
      <c r="O25" s="14"/>
      <c r="P25" s="14"/>
      <c r="Q25" s="60"/>
      <c r="R25" s="9"/>
      <c r="S25" s="14"/>
      <c r="T25" s="9"/>
      <c r="U25" s="14"/>
      <c r="V25" s="9"/>
      <c r="W25" s="14"/>
      <c r="X25" s="14"/>
      <c r="Y25" s="14"/>
      <c r="Z25" s="60"/>
      <c r="AA25" s="9"/>
      <c r="AB25" s="14"/>
      <c r="AC25" s="9"/>
      <c r="AD25" s="75"/>
      <c r="AE25" s="75"/>
      <c r="AF25" s="75"/>
      <c r="AG25" s="75"/>
      <c r="AH25" s="75"/>
      <c r="AI25" s="61"/>
      <c r="AJ25" s="62"/>
      <c r="AK25" s="63"/>
    </row>
    <row r="26" spans="2:40" s="36" customFormat="1" ht="32.4" customHeight="1" x14ac:dyDescent="0.3">
      <c r="B26" s="180" t="s">
        <v>41</v>
      </c>
      <c r="C26" s="181"/>
      <c r="D26" s="181"/>
      <c r="E26" s="90">
        <v>31</v>
      </c>
      <c r="F26" s="90">
        <v>1</v>
      </c>
      <c r="G26" s="90">
        <v>2</v>
      </c>
      <c r="H26" s="90">
        <v>3</v>
      </c>
      <c r="I26" s="90">
        <v>4</v>
      </c>
      <c r="J26" s="90">
        <v>5</v>
      </c>
      <c r="K26" s="90">
        <v>6</v>
      </c>
      <c r="L26" s="90">
        <v>7</v>
      </c>
      <c r="M26" s="90">
        <v>8</v>
      </c>
      <c r="N26" s="90">
        <v>9</v>
      </c>
      <c r="O26" s="90">
        <v>10</v>
      </c>
      <c r="P26" s="90">
        <v>11</v>
      </c>
      <c r="Q26" s="90">
        <v>12</v>
      </c>
      <c r="R26" s="90">
        <v>13</v>
      </c>
      <c r="S26" s="90">
        <v>14</v>
      </c>
      <c r="T26" s="90">
        <v>15</v>
      </c>
      <c r="U26" s="90">
        <v>16</v>
      </c>
      <c r="V26" s="90">
        <v>17</v>
      </c>
      <c r="W26" s="90">
        <v>18</v>
      </c>
      <c r="X26" s="90">
        <v>19</v>
      </c>
      <c r="Y26" s="90">
        <v>20</v>
      </c>
      <c r="Z26" s="90">
        <v>21</v>
      </c>
      <c r="AA26" s="90">
        <v>22</v>
      </c>
      <c r="AB26" s="90">
        <v>23</v>
      </c>
      <c r="AC26" s="90">
        <v>24</v>
      </c>
      <c r="AD26" s="90">
        <v>25</v>
      </c>
      <c r="AE26" s="90">
        <v>26</v>
      </c>
      <c r="AF26" s="90">
        <v>27</v>
      </c>
      <c r="AG26" s="90">
        <v>28</v>
      </c>
      <c r="AH26" s="91">
        <v>29</v>
      </c>
      <c r="AI26" s="90">
        <v>30</v>
      </c>
      <c r="AJ26" s="90">
        <v>31</v>
      </c>
      <c r="AK26" s="92" t="s">
        <v>9</v>
      </c>
    </row>
    <row r="27" spans="2:40" ht="37.5" customHeight="1" x14ac:dyDescent="0.25">
      <c r="B27" s="176"/>
      <c r="C27" s="177"/>
      <c r="D27" s="177"/>
      <c r="E27" s="114"/>
      <c r="F27" s="115"/>
      <c r="G27" s="115"/>
      <c r="H27" s="115"/>
      <c r="I27" s="116"/>
      <c r="J27" s="116"/>
      <c r="K27" s="116"/>
      <c r="L27" s="116"/>
      <c r="M27" s="116"/>
      <c r="N27" s="116"/>
      <c r="O27" s="116"/>
      <c r="P27" s="116"/>
      <c r="Q27" s="116"/>
      <c r="R27" s="117"/>
      <c r="S27" s="116"/>
      <c r="T27" s="116"/>
      <c r="U27" s="116"/>
      <c r="V27" s="117"/>
      <c r="W27" s="116"/>
      <c r="X27" s="116"/>
      <c r="Y27" s="116"/>
      <c r="Z27" s="116"/>
      <c r="AA27" s="116"/>
      <c r="AB27" s="116"/>
      <c r="AC27" s="116"/>
      <c r="AD27" s="116"/>
      <c r="AE27" s="116"/>
      <c r="AF27" s="116"/>
      <c r="AG27" s="116"/>
      <c r="AH27" s="116"/>
      <c r="AI27" s="116"/>
      <c r="AJ27" s="116"/>
      <c r="AK27" s="118">
        <f t="shared" ref="AK27:AK32" si="2">SUM(E27:AJ27)</f>
        <v>0</v>
      </c>
      <c r="AM27" s="71"/>
      <c r="AN27" s="11"/>
    </row>
    <row r="28" spans="2:40" ht="37.5" customHeight="1" x14ac:dyDescent="0.25">
      <c r="B28" s="176"/>
      <c r="C28" s="177"/>
      <c r="D28" s="177"/>
      <c r="E28" s="114"/>
      <c r="F28" s="115"/>
      <c r="G28" s="115"/>
      <c r="H28" s="115"/>
      <c r="I28" s="116"/>
      <c r="J28" s="116"/>
      <c r="K28" s="116"/>
      <c r="L28" s="116"/>
      <c r="M28" s="116"/>
      <c r="N28" s="116"/>
      <c r="O28" s="116"/>
      <c r="P28" s="116"/>
      <c r="Q28" s="116"/>
      <c r="R28" s="117"/>
      <c r="S28" s="116"/>
      <c r="T28" s="116"/>
      <c r="U28" s="116"/>
      <c r="V28" s="117"/>
      <c r="W28" s="116"/>
      <c r="X28" s="116"/>
      <c r="Y28" s="116"/>
      <c r="Z28" s="116"/>
      <c r="AA28" s="116"/>
      <c r="AB28" s="116"/>
      <c r="AC28" s="116"/>
      <c r="AD28" s="116"/>
      <c r="AE28" s="116"/>
      <c r="AF28" s="116"/>
      <c r="AG28" s="116"/>
      <c r="AH28" s="116"/>
      <c r="AI28" s="116"/>
      <c r="AJ28" s="116"/>
      <c r="AK28" s="118">
        <f t="shared" si="2"/>
        <v>0</v>
      </c>
      <c r="AM28" s="10"/>
      <c r="AN28" s="11"/>
    </row>
    <row r="29" spans="2:40" ht="37.5" customHeight="1" x14ac:dyDescent="0.25">
      <c r="B29" s="176"/>
      <c r="C29" s="177"/>
      <c r="D29" s="177"/>
      <c r="E29" s="119"/>
      <c r="F29" s="115"/>
      <c r="G29" s="115"/>
      <c r="H29" s="115"/>
      <c r="I29" s="116"/>
      <c r="J29" s="116"/>
      <c r="K29" s="116"/>
      <c r="L29" s="116"/>
      <c r="M29" s="116"/>
      <c r="N29" s="116"/>
      <c r="O29" s="116"/>
      <c r="P29" s="116"/>
      <c r="Q29" s="116"/>
      <c r="R29" s="117"/>
      <c r="S29" s="116"/>
      <c r="T29" s="116"/>
      <c r="U29" s="116"/>
      <c r="V29" s="117"/>
      <c r="W29" s="116"/>
      <c r="X29" s="116"/>
      <c r="Y29" s="116"/>
      <c r="Z29" s="116"/>
      <c r="AA29" s="116"/>
      <c r="AB29" s="116"/>
      <c r="AC29" s="116"/>
      <c r="AD29" s="116"/>
      <c r="AE29" s="116"/>
      <c r="AF29" s="116"/>
      <c r="AG29" s="116"/>
      <c r="AH29" s="116"/>
      <c r="AI29" s="116"/>
      <c r="AJ29" s="116"/>
      <c r="AK29" s="118">
        <f t="shared" si="2"/>
        <v>0</v>
      </c>
      <c r="AM29" s="10"/>
      <c r="AN29" s="11"/>
    </row>
    <row r="30" spans="2:40" ht="37.5" customHeight="1" x14ac:dyDescent="0.25">
      <c r="B30" s="176"/>
      <c r="C30" s="177"/>
      <c r="D30" s="177"/>
      <c r="E30" s="114"/>
      <c r="F30" s="115"/>
      <c r="G30" s="115"/>
      <c r="H30" s="115"/>
      <c r="I30" s="116"/>
      <c r="J30" s="116"/>
      <c r="K30" s="116"/>
      <c r="L30" s="116"/>
      <c r="M30" s="116"/>
      <c r="N30" s="116"/>
      <c r="O30" s="116"/>
      <c r="P30" s="116"/>
      <c r="Q30" s="116"/>
      <c r="R30" s="117"/>
      <c r="S30" s="116"/>
      <c r="T30" s="116"/>
      <c r="U30" s="116"/>
      <c r="V30" s="117"/>
      <c r="W30" s="116"/>
      <c r="X30" s="116"/>
      <c r="Y30" s="116"/>
      <c r="Z30" s="116"/>
      <c r="AA30" s="116"/>
      <c r="AB30" s="116"/>
      <c r="AC30" s="116"/>
      <c r="AD30" s="116"/>
      <c r="AE30" s="116"/>
      <c r="AF30" s="116"/>
      <c r="AG30" s="116"/>
      <c r="AH30" s="116"/>
      <c r="AI30" s="116"/>
      <c r="AJ30" s="116"/>
      <c r="AK30" s="118">
        <f t="shared" si="2"/>
        <v>0</v>
      </c>
      <c r="AM30" s="10"/>
      <c r="AN30" s="11"/>
    </row>
    <row r="31" spans="2:40" ht="37.5" customHeight="1" x14ac:dyDescent="0.25">
      <c r="B31" s="176"/>
      <c r="C31" s="177"/>
      <c r="D31" s="177"/>
      <c r="E31" s="114"/>
      <c r="F31" s="115"/>
      <c r="G31" s="115"/>
      <c r="H31" s="115"/>
      <c r="I31" s="116"/>
      <c r="J31" s="116"/>
      <c r="K31" s="116"/>
      <c r="L31" s="116"/>
      <c r="M31" s="116"/>
      <c r="N31" s="116"/>
      <c r="O31" s="116"/>
      <c r="P31" s="116"/>
      <c r="Q31" s="116"/>
      <c r="R31" s="117"/>
      <c r="S31" s="116"/>
      <c r="T31" s="116"/>
      <c r="U31" s="116"/>
      <c r="V31" s="117"/>
      <c r="W31" s="116"/>
      <c r="X31" s="116"/>
      <c r="Y31" s="116"/>
      <c r="Z31" s="116"/>
      <c r="AA31" s="116"/>
      <c r="AB31" s="116"/>
      <c r="AC31" s="116"/>
      <c r="AD31" s="116"/>
      <c r="AE31" s="116"/>
      <c r="AF31" s="116"/>
      <c r="AG31" s="116"/>
      <c r="AH31" s="116"/>
      <c r="AI31" s="116"/>
      <c r="AJ31" s="116"/>
      <c r="AK31" s="118">
        <f t="shared" si="2"/>
        <v>0</v>
      </c>
      <c r="AM31" s="10"/>
      <c r="AN31" s="11"/>
    </row>
    <row r="32" spans="2:40" ht="37.5" customHeight="1" thickBot="1" x14ac:dyDescent="0.3">
      <c r="B32" s="178"/>
      <c r="C32" s="179"/>
      <c r="D32" s="179"/>
      <c r="E32" s="120"/>
      <c r="F32" s="121"/>
      <c r="G32" s="121"/>
      <c r="H32" s="121"/>
      <c r="I32" s="122"/>
      <c r="J32" s="122"/>
      <c r="K32" s="122"/>
      <c r="L32" s="122"/>
      <c r="M32" s="122"/>
      <c r="N32" s="122"/>
      <c r="O32" s="122"/>
      <c r="P32" s="122"/>
      <c r="Q32" s="122"/>
      <c r="R32" s="123"/>
      <c r="S32" s="122"/>
      <c r="T32" s="122"/>
      <c r="U32" s="122"/>
      <c r="V32" s="123"/>
      <c r="W32" s="122"/>
      <c r="X32" s="122"/>
      <c r="Y32" s="122"/>
      <c r="Z32" s="122"/>
      <c r="AA32" s="122"/>
      <c r="AB32" s="122"/>
      <c r="AC32" s="122"/>
      <c r="AD32" s="122"/>
      <c r="AE32" s="122"/>
      <c r="AF32" s="122"/>
      <c r="AG32" s="122"/>
      <c r="AH32" s="122"/>
      <c r="AI32" s="122"/>
      <c r="AJ32" s="122"/>
      <c r="AK32" s="124">
        <f t="shared" si="2"/>
        <v>0</v>
      </c>
      <c r="AM32" s="10"/>
      <c r="AN32" s="11"/>
    </row>
    <row r="33" spans="2:41" s="13" customFormat="1" ht="17.100000000000001" customHeight="1" x14ac:dyDescent="0.2">
      <c r="B33" s="46"/>
      <c r="C33" s="46"/>
      <c r="D33" s="46"/>
      <c r="E33" s="72">
        <f t="shared" ref="E33:AJ33" si="3">SUM(E27:E32)</f>
        <v>0</v>
      </c>
      <c r="F33" s="72">
        <f t="shared" si="3"/>
        <v>0</v>
      </c>
      <c r="G33" s="72">
        <f t="shared" si="3"/>
        <v>0</v>
      </c>
      <c r="H33" s="72">
        <f t="shared" si="3"/>
        <v>0</v>
      </c>
      <c r="I33" s="72">
        <f t="shared" si="3"/>
        <v>0</v>
      </c>
      <c r="J33" s="72">
        <f t="shared" si="3"/>
        <v>0</v>
      </c>
      <c r="K33" s="72">
        <f t="shared" si="3"/>
        <v>0</v>
      </c>
      <c r="L33" s="72">
        <f t="shared" si="3"/>
        <v>0</v>
      </c>
      <c r="M33" s="72">
        <f t="shared" si="3"/>
        <v>0</v>
      </c>
      <c r="N33" s="72">
        <f t="shared" si="3"/>
        <v>0</v>
      </c>
      <c r="O33" s="72">
        <f t="shared" si="3"/>
        <v>0</v>
      </c>
      <c r="P33" s="72">
        <f t="shared" si="3"/>
        <v>0</v>
      </c>
      <c r="Q33" s="72">
        <f t="shared" si="3"/>
        <v>0</v>
      </c>
      <c r="R33" s="72">
        <f t="shared" si="3"/>
        <v>0</v>
      </c>
      <c r="S33" s="72">
        <f t="shared" si="3"/>
        <v>0</v>
      </c>
      <c r="T33" s="72">
        <f t="shared" si="3"/>
        <v>0</v>
      </c>
      <c r="U33" s="72">
        <f t="shared" si="3"/>
        <v>0</v>
      </c>
      <c r="V33" s="72">
        <f t="shared" si="3"/>
        <v>0</v>
      </c>
      <c r="W33" s="72">
        <f t="shared" si="3"/>
        <v>0</v>
      </c>
      <c r="X33" s="72">
        <f t="shared" si="3"/>
        <v>0</v>
      </c>
      <c r="Y33" s="72">
        <f t="shared" si="3"/>
        <v>0</v>
      </c>
      <c r="Z33" s="72">
        <f t="shared" si="3"/>
        <v>0</v>
      </c>
      <c r="AA33" s="72">
        <f t="shared" si="3"/>
        <v>0</v>
      </c>
      <c r="AB33" s="72">
        <f t="shared" si="3"/>
        <v>0</v>
      </c>
      <c r="AC33" s="72">
        <f t="shared" si="3"/>
        <v>0</v>
      </c>
      <c r="AD33" s="72">
        <f t="shared" si="3"/>
        <v>0</v>
      </c>
      <c r="AE33" s="72">
        <f t="shared" si="3"/>
        <v>0</v>
      </c>
      <c r="AF33" s="72">
        <f t="shared" si="3"/>
        <v>0</v>
      </c>
      <c r="AG33" s="72">
        <f t="shared" si="3"/>
        <v>0</v>
      </c>
      <c r="AH33" s="72">
        <f t="shared" si="3"/>
        <v>0</v>
      </c>
      <c r="AI33" s="72">
        <f t="shared" si="3"/>
        <v>0</v>
      </c>
      <c r="AJ33" s="72">
        <f t="shared" si="3"/>
        <v>0</v>
      </c>
      <c r="AK33" s="47"/>
      <c r="AM33" s="32"/>
      <c r="AN33" s="12"/>
    </row>
    <row r="34" spans="2:41" ht="18" customHeight="1" x14ac:dyDescent="0.3">
      <c r="B34" s="29"/>
      <c r="C34" s="35"/>
      <c r="D34" s="14"/>
      <c r="E34" s="14"/>
      <c r="F34" s="14"/>
      <c r="G34" s="14"/>
      <c r="H34" s="14"/>
      <c r="I34" s="14"/>
      <c r="J34" s="14"/>
      <c r="K34" s="14"/>
      <c r="L34" s="14"/>
      <c r="M34" s="14"/>
      <c r="N34" s="14"/>
      <c r="O34" s="14"/>
      <c r="P34" s="14"/>
      <c r="Q34" s="60"/>
      <c r="R34" s="9"/>
      <c r="S34" s="14"/>
      <c r="T34" s="9"/>
      <c r="U34" s="14"/>
      <c r="V34" s="9"/>
      <c r="W34" s="14"/>
      <c r="X34" s="14"/>
      <c r="Y34" s="14"/>
      <c r="Z34" s="60"/>
      <c r="AA34" s="9"/>
      <c r="AB34" s="14"/>
      <c r="AC34" s="9"/>
      <c r="AD34" s="14"/>
      <c r="AE34" s="14"/>
      <c r="AF34" s="14"/>
      <c r="AG34" s="14"/>
      <c r="AH34" s="14"/>
      <c r="AI34" s="147"/>
      <c r="AJ34" s="145" t="s">
        <v>48</v>
      </c>
      <c r="AK34" s="146">
        <f>SUM(AK27:AK32)</f>
        <v>0</v>
      </c>
    </row>
    <row r="35" spans="2:41" ht="18" customHeight="1" x14ac:dyDescent="0.4">
      <c r="B35" s="29"/>
      <c r="C35" s="35"/>
      <c r="D35" s="14"/>
      <c r="E35" s="14"/>
      <c r="F35" s="14"/>
      <c r="G35" s="14"/>
      <c r="H35" s="14"/>
      <c r="I35" s="14"/>
      <c r="J35" s="14"/>
      <c r="K35" s="14"/>
      <c r="L35" s="14"/>
      <c r="M35" s="14"/>
      <c r="N35" s="14"/>
      <c r="O35" s="14"/>
      <c r="P35" s="14"/>
      <c r="Q35" s="60"/>
      <c r="R35" s="9"/>
      <c r="S35" s="14"/>
      <c r="T35" s="9"/>
      <c r="U35" s="14"/>
      <c r="V35" s="9"/>
      <c r="W35" s="14"/>
      <c r="X35" s="14"/>
      <c r="Y35" s="14"/>
      <c r="Z35" s="60"/>
      <c r="AA35" s="9"/>
      <c r="AB35" s="14"/>
      <c r="AC35" s="9"/>
      <c r="AD35" s="75"/>
      <c r="AE35" s="75"/>
      <c r="AF35" s="75"/>
      <c r="AG35" s="75"/>
      <c r="AH35" s="75"/>
      <c r="AI35" s="61"/>
      <c r="AJ35" s="62"/>
      <c r="AK35" s="63"/>
    </row>
    <row r="36" spans="2:41" ht="18" customHeight="1" x14ac:dyDescent="0.4">
      <c r="B36" s="29"/>
      <c r="C36" s="35"/>
      <c r="D36" s="14"/>
      <c r="E36" s="14"/>
      <c r="F36" s="14"/>
      <c r="G36" s="14"/>
      <c r="H36" s="14"/>
      <c r="I36" s="14"/>
      <c r="J36" s="14"/>
      <c r="K36" s="14"/>
      <c r="L36" s="14"/>
      <c r="M36" s="14"/>
      <c r="N36" s="14"/>
      <c r="O36" s="14"/>
      <c r="P36" s="14"/>
      <c r="Q36" s="60"/>
      <c r="R36" s="9"/>
      <c r="S36" s="14"/>
      <c r="T36" s="9"/>
      <c r="U36" s="14"/>
      <c r="V36" s="9"/>
      <c r="W36" s="14"/>
      <c r="X36" s="14"/>
      <c r="Y36" s="14"/>
      <c r="Z36" s="60"/>
      <c r="AA36" s="9"/>
      <c r="AB36" s="14"/>
      <c r="AC36" s="9"/>
      <c r="AD36" s="75"/>
      <c r="AE36" s="75"/>
      <c r="AF36" s="75"/>
      <c r="AG36" s="75"/>
      <c r="AH36" s="75"/>
      <c r="AI36" s="61"/>
      <c r="AJ36" s="62" t="s">
        <v>42</v>
      </c>
      <c r="AK36" s="63">
        <f>SUM(AK24,AK34)</f>
        <v>0</v>
      </c>
    </row>
    <row r="37" spans="2:41" ht="18" customHeight="1" thickBot="1" x14ac:dyDescent="0.45">
      <c r="B37" s="29"/>
      <c r="C37" s="35"/>
      <c r="D37" s="14"/>
      <c r="E37" s="14"/>
      <c r="F37" s="14"/>
      <c r="G37" s="14"/>
      <c r="H37" s="14"/>
      <c r="I37" s="14"/>
      <c r="J37" s="14"/>
      <c r="K37" s="14"/>
      <c r="L37" s="14"/>
      <c r="M37" s="14"/>
      <c r="N37" s="14"/>
      <c r="O37" s="14"/>
      <c r="P37" s="14"/>
      <c r="Q37" s="60"/>
      <c r="R37" s="9"/>
      <c r="S37" s="14"/>
      <c r="T37" s="9"/>
      <c r="U37" s="14"/>
      <c r="V37" s="9"/>
      <c r="W37" s="14"/>
      <c r="X37" s="14"/>
      <c r="Y37" s="14"/>
      <c r="Z37" s="60"/>
      <c r="AA37" s="9"/>
      <c r="AB37" s="14"/>
      <c r="AC37" s="9"/>
      <c r="AD37" s="75"/>
      <c r="AE37" s="75"/>
      <c r="AF37" s="75"/>
      <c r="AG37" s="75"/>
      <c r="AH37" s="75"/>
      <c r="AI37" s="61"/>
      <c r="AJ37" s="62"/>
      <c r="AK37" s="63"/>
    </row>
    <row r="38" spans="2:41" ht="37.5" customHeight="1" x14ac:dyDescent="0.25">
      <c r="B38" s="205" t="s">
        <v>32</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7"/>
    </row>
    <row r="39" spans="2:41" s="9" customFormat="1" ht="33.75" customHeight="1" x14ac:dyDescent="0.25">
      <c r="B39" s="199"/>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1"/>
      <c r="AL39" s="35"/>
    </row>
    <row r="40" spans="2:41" ht="112.5" customHeight="1" thickBot="1" x14ac:dyDescent="0.3">
      <c r="B40" s="202"/>
      <c r="C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4"/>
      <c r="AL40" s="35"/>
      <c r="AM40" s="15"/>
    </row>
    <row r="41" spans="2:41" ht="21.75" customHeight="1" thickBot="1" x14ac:dyDescent="0.3">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35"/>
      <c r="AM41" s="15"/>
    </row>
    <row r="42" spans="2:41" ht="16.2" thickBot="1" x14ac:dyDescent="0.3">
      <c r="B42" s="125" t="s">
        <v>33</v>
      </c>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7"/>
      <c r="AE42" s="127"/>
      <c r="AF42" s="127"/>
      <c r="AG42" s="127"/>
      <c r="AH42" s="127"/>
      <c r="AI42" s="127"/>
      <c r="AJ42" s="127"/>
      <c r="AK42" s="128"/>
      <c r="AL42" s="88"/>
      <c r="AM42" s="15"/>
      <c r="AN42" s="15"/>
      <c r="AO42" s="15"/>
    </row>
    <row r="43" spans="2:41" ht="21" customHeight="1" thickBot="1" x14ac:dyDescent="0.3">
      <c r="B43" s="143" t="s">
        <v>39</v>
      </c>
      <c r="C43" s="142"/>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66"/>
      <c r="AE43" s="66"/>
      <c r="AF43" s="66"/>
      <c r="AG43" s="66"/>
      <c r="AH43" s="66"/>
      <c r="AI43" s="66"/>
      <c r="AJ43" s="66"/>
      <c r="AK43" s="133"/>
      <c r="AL43" s="88"/>
      <c r="AM43" s="15"/>
      <c r="AN43" s="15"/>
      <c r="AO43" s="15"/>
    </row>
    <row r="44" spans="2:41" ht="16.2" thickBot="1" x14ac:dyDescent="0.3">
      <c r="B44" s="141"/>
      <c r="C44" s="149" t="s">
        <v>58</v>
      </c>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66"/>
      <c r="AE44" s="66"/>
      <c r="AF44" s="66"/>
      <c r="AG44" s="66"/>
      <c r="AH44" s="66"/>
      <c r="AI44" s="66"/>
      <c r="AJ44" s="66"/>
      <c r="AK44" s="133"/>
      <c r="AL44" s="88"/>
      <c r="AM44" s="15"/>
      <c r="AN44" s="15"/>
      <c r="AO44" s="15"/>
    </row>
    <row r="45" spans="2:41" s="19" customFormat="1" ht="29.25" customHeight="1" thickBot="1" x14ac:dyDescent="0.3">
      <c r="B45" s="161" t="s">
        <v>54</v>
      </c>
      <c r="C45" s="140"/>
      <c r="D45" s="150" t="s">
        <v>37</v>
      </c>
      <c r="E45" s="212">
        <f>AK24</f>
        <v>0</v>
      </c>
      <c r="F45" s="213"/>
      <c r="G45" s="213"/>
      <c r="H45" s="214"/>
      <c r="I45" s="151" t="s">
        <v>36</v>
      </c>
      <c r="J45" s="209">
        <f>C45*E45</f>
        <v>0</v>
      </c>
      <c r="K45" s="210"/>
      <c r="L45" s="210"/>
      <c r="M45" s="210"/>
      <c r="N45" s="211"/>
      <c r="T45" s="152"/>
      <c r="U45" s="152"/>
      <c r="V45" s="152"/>
      <c r="W45" s="153"/>
      <c r="X45" s="153"/>
      <c r="Y45" s="153"/>
      <c r="Z45" s="153"/>
      <c r="AA45" s="153"/>
      <c r="AB45" s="153"/>
      <c r="AC45" s="153"/>
      <c r="AD45" s="154"/>
      <c r="AE45" s="154"/>
      <c r="AF45" s="154"/>
      <c r="AG45" s="154"/>
      <c r="AH45" s="154"/>
      <c r="AI45" s="154"/>
      <c r="AJ45" s="154"/>
      <c r="AK45" s="129"/>
      <c r="AL45" s="110"/>
      <c r="AM45" s="111"/>
      <c r="AN45" s="111"/>
      <c r="AO45" s="111"/>
    </row>
    <row r="46" spans="2:41" s="13" customFormat="1" ht="12" x14ac:dyDescent="0.2">
      <c r="B46" s="130"/>
      <c r="C46" s="149" t="s">
        <v>49</v>
      </c>
      <c r="D46" s="155"/>
      <c r="E46" s="149" t="s">
        <v>45</v>
      </c>
      <c r="F46" s="155"/>
      <c r="G46" s="155"/>
      <c r="I46" s="155"/>
      <c r="J46" s="149" t="s">
        <v>53</v>
      </c>
      <c r="K46" s="155"/>
      <c r="L46" s="155"/>
      <c r="M46" s="155"/>
      <c r="N46" s="155"/>
      <c r="T46" s="155"/>
      <c r="U46" s="155"/>
      <c r="V46" s="155"/>
      <c r="W46" s="155"/>
      <c r="X46" s="155"/>
      <c r="Y46" s="155"/>
      <c r="Z46" s="155"/>
      <c r="AA46" s="155"/>
      <c r="AB46" s="155"/>
      <c r="AC46" s="155"/>
      <c r="AD46" s="156"/>
      <c r="AE46" s="156"/>
      <c r="AF46" s="156"/>
      <c r="AG46" s="156"/>
      <c r="AH46" s="156"/>
      <c r="AI46" s="156"/>
      <c r="AJ46" s="156"/>
      <c r="AK46" s="131"/>
      <c r="AL46" s="112"/>
      <c r="AM46" s="113"/>
      <c r="AN46" s="113"/>
      <c r="AO46" s="113"/>
    </row>
    <row r="47" spans="2:41" s="13" customFormat="1" ht="12.6" thickBot="1" x14ac:dyDescent="0.25">
      <c r="B47" s="130"/>
      <c r="C47" s="149"/>
      <c r="D47" s="155"/>
      <c r="E47" s="149"/>
      <c r="F47" s="155"/>
      <c r="G47" s="155"/>
      <c r="J47" s="149"/>
      <c r="K47" s="155"/>
      <c r="L47" s="155"/>
      <c r="M47" s="155"/>
      <c r="N47" s="155"/>
      <c r="O47" s="149"/>
      <c r="P47" s="155"/>
      <c r="Q47" s="155"/>
      <c r="R47" s="155"/>
      <c r="S47" s="155"/>
      <c r="T47" s="155"/>
      <c r="U47" s="155"/>
      <c r="V47" s="155"/>
      <c r="W47" s="155"/>
      <c r="X47" s="155"/>
      <c r="Y47" s="155"/>
      <c r="Z47" s="155"/>
      <c r="AA47" s="155"/>
      <c r="AB47" s="155"/>
      <c r="AC47" s="155"/>
      <c r="AD47" s="156"/>
      <c r="AE47" s="156"/>
      <c r="AF47" s="156"/>
      <c r="AG47" s="156"/>
      <c r="AH47" s="156"/>
      <c r="AI47" s="156"/>
      <c r="AJ47" s="156"/>
      <c r="AK47" s="131"/>
      <c r="AL47" s="112"/>
      <c r="AM47" s="113"/>
      <c r="AN47" s="113"/>
      <c r="AO47" s="113"/>
    </row>
    <row r="48" spans="2:41" s="19" customFormat="1" ht="30" customHeight="1" thickBot="1" x14ac:dyDescent="0.3">
      <c r="B48" s="161" t="s">
        <v>56</v>
      </c>
      <c r="C48" s="140"/>
      <c r="D48" s="150" t="s">
        <v>37</v>
      </c>
      <c r="E48" s="212"/>
      <c r="F48" s="213"/>
      <c r="G48" s="213"/>
      <c r="H48" s="214"/>
      <c r="I48" s="150" t="s">
        <v>37</v>
      </c>
      <c r="J48" s="215"/>
      <c r="K48" s="216"/>
      <c r="L48" s="216"/>
      <c r="M48" s="217"/>
      <c r="N48" s="151" t="s">
        <v>36</v>
      </c>
      <c r="O48" s="209">
        <f>C48*E48*J48</f>
        <v>0</v>
      </c>
      <c r="P48" s="210"/>
      <c r="Q48" s="210"/>
      <c r="R48" s="210"/>
      <c r="S48" s="211"/>
      <c r="T48" s="152"/>
      <c r="U48" s="152"/>
      <c r="V48" s="152"/>
      <c r="W48" s="153"/>
      <c r="X48" s="153"/>
      <c r="Y48" s="153"/>
      <c r="Z48" s="153"/>
      <c r="AA48" s="153"/>
      <c r="AB48" s="153"/>
      <c r="AC48" s="153"/>
      <c r="AD48" s="154"/>
      <c r="AE48" s="154"/>
      <c r="AF48" s="154"/>
      <c r="AG48" s="154"/>
      <c r="AH48" s="154"/>
      <c r="AI48" s="154"/>
      <c r="AJ48" s="154"/>
      <c r="AK48" s="129"/>
      <c r="AL48" s="110"/>
      <c r="AM48" s="111"/>
      <c r="AN48" s="111"/>
      <c r="AO48" s="111"/>
    </row>
    <row r="49" spans="2:45" s="13" customFormat="1" ht="12" x14ac:dyDescent="0.2">
      <c r="B49" s="130"/>
      <c r="C49" s="149" t="s">
        <v>50</v>
      </c>
      <c r="D49" s="155"/>
      <c r="E49" s="149" t="s">
        <v>51</v>
      </c>
      <c r="F49" s="155"/>
      <c r="G49" s="155"/>
      <c r="J49" s="149" t="s">
        <v>35</v>
      </c>
      <c r="K49" s="155"/>
      <c r="L49" s="155"/>
      <c r="M49" s="155"/>
      <c r="N49" s="155"/>
      <c r="O49" s="149" t="s">
        <v>52</v>
      </c>
      <c r="P49" s="155"/>
      <c r="Q49" s="155"/>
      <c r="R49" s="155"/>
      <c r="S49" s="155"/>
      <c r="T49" s="155"/>
      <c r="U49" s="155"/>
      <c r="V49" s="155"/>
      <c r="W49" s="155"/>
      <c r="X49" s="155"/>
      <c r="Y49" s="155"/>
      <c r="Z49" s="155"/>
      <c r="AA49" s="155"/>
      <c r="AB49" s="155"/>
      <c r="AC49" s="155"/>
      <c r="AD49" s="156"/>
      <c r="AE49" s="156"/>
      <c r="AF49" s="156"/>
      <c r="AG49" s="156"/>
      <c r="AH49" s="156"/>
      <c r="AI49" s="156"/>
      <c r="AJ49" s="156"/>
      <c r="AK49" s="131"/>
      <c r="AL49" s="112"/>
      <c r="AM49" s="113"/>
      <c r="AN49" s="113"/>
      <c r="AO49" s="113"/>
    </row>
    <row r="50" spans="2:45" s="13" customFormat="1" ht="12.6" thickBot="1" x14ac:dyDescent="0.25">
      <c r="B50" s="130"/>
      <c r="C50" s="149"/>
      <c r="D50" s="155"/>
      <c r="E50" s="149"/>
      <c r="F50" s="155"/>
      <c r="G50" s="155"/>
      <c r="J50" s="149"/>
      <c r="K50" s="155"/>
      <c r="L50" s="155"/>
      <c r="M50" s="155"/>
      <c r="N50" s="155"/>
      <c r="O50" s="149"/>
      <c r="P50" s="155"/>
      <c r="Q50" s="155"/>
      <c r="R50" s="155"/>
      <c r="S50" s="155"/>
      <c r="T50" s="155"/>
      <c r="U50" s="155"/>
      <c r="V50" s="155"/>
      <c r="W50" s="155"/>
      <c r="X50" s="155"/>
      <c r="Y50" s="155"/>
      <c r="Z50" s="155"/>
      <c r="AA50" s="155"/>
      <c r="AB50" s="155"/>
      <c r="AC50" s="155"/>
      <c r="AD50" s="156"/>
      <c r="AE50" s="156"/>
      <c r="AF50" s="156"/>
      <c r="AG50" s="156"/>
      <c r="AH50" s="156"/>
      <c r="AI50" s="156"/>
      <c r="AJ50" s="156"/>
      <c r="AK50" s="131"/>
      <c r="AL50" s="112"/>
      <c r="AM50" s="113"/>
      <c r="AN50" s="113"/>
      <c r="AO50" s="113"/>
    </row>
    <row r="51" spans="2:45" s="19" customFormat="1" ht="29.25" customHeight="1" thickBot="1" x14ac:dyDescent="0.3">
      <c r="B51" s="161" t="s">
        <v>57</v>
      </c>
      <c r="C51" s="140"/>
      <c r="D51" s="150" t="s">
        <v>37</v>
      </c>
      <c r="E51" s="212"/>
      <c r="F51" s="213"/>
      <c r="G51" s="213"/>
      <c r="H51" s="214"/>
      <c r="I51" s="151" t="s">
        <v>36</v>
      </c>
      <c r="J51" s="209">
        <f>C51*E51</f>
        <v>0</v>
      </c>
      <c r="K51" s="210"/>
      <c r="L51" s="210"/>
      <c r="M51" s="210"/>
      <c r="N51" s="211"/>
      <c r="T51" s="152"/>
      <c r="U51" s="152"/>
      <c r="V51" s="152"/>
      <c r="W51" s="153"/>
      <c r="X51" s="153"/>
      <c r="Y51" s="153"/>
      <c r="Z51" s="153"/>
      <c r="AA51" s="153"/>
      <c r="AB51" s="153"/>
      <c r="AC51" s="153"/>
      <c r="AD51" s="154"/>
      <c r="AE51" s="154"/>
      <c r="AF51" s="154"/>
      <c r="AG51" s="154"/>
      <c r="AH51" s="154"/>
      <c r="AI51" s="154"/>
      <c r="AJ51" s="154"/>
      <c r="AK51" s="129"/>
      <c r="AL51" s="110"/>
      <c r="AM51" s="111"/>
      <c r="AN51" s="111"/>
      <c r="AO51" s="111"/>
    </row>
    <row r="52" spans="2:45" s="13" customFormat="1" ht="12" x14ac:dyDescent="0.2">
      <c r="B52" s="130"/>
      <c r="C52" s="149" t="s">
        <v>59</v>
      </c>
      <c r="D52" s="155"/>
      <c r="E52" s="149" t="s">
        <v>51</v>
      </c>
      <c r="F52" s="155"/>
      <c r="G52" s="155"/>
      <c r="I52" s="155"/>
      <c r="J52" s="149" t="s">
        <v>60</v>
      </c>
      <c r="K52" s="155"/>
      <c r="L52" s="155"/>
      <c r="M52" s="155"/>
      <c r="N52" s="155"/>
      <c r="T52" s="155"/>
      <c r="U52" s="155"/>
      <c r="V52" s="155"/>
      <c r="W52" s="155"/>
      <c r="X52" s="155"/>
      <c r="Y52" s="155"/>
      <c r="Z52" s="155"/>
      <c r="AA52" s="155"/>
      <c r="AB52" s="155"/>
      <c r="AC52" s="155"/>
      <c r="AD52" s="156"/>
      <c r="AE52" s="156"/>
      <c r="AF52" s="156"/>
      <c r="AG52" s="156"/>
      <c r="AH52" s="156"/>
      <c r="AI52" s="156"/>
      <c r="AJ52" s="156"/>
      <c r="AK52" s="131"/>
      <c r="AL52" s="112"/>
      <c r="AM52" s="113"/>
      <c r="AN52" s="113"/>
      <c r="AO52" s="113"/>
    </row>
    <row r="53" spans="2:45" ht="11.25" customHeight="1" x14ac:dyDescent="0.25">
      <c r="B53" s="132"/>
      <c r="C53" s="87"/>
      <c r="D53" s="87"/>
      <c r="E53" s="87"/>
      <c r="F53" s="87"/>
      <c r="G53" s="87"/>
      <c r="H53" s="87"/>
      <c r="I53" s="87"/>
      <c r="J53" s="87"/>
      <c r="K53" s="87"/>
      <c r="L53" s="87"/>
      <c r="M53" s="87"/>
      <c r="N53" s="87"/>
      <c r="O53" s="87"/>
      <c r="P53" s="87"/>
      <c r="Q53" s="87"/>
      <c r="R53" s="87"/>
      <c r="S53" s="87"/>
      <c r="T53" s="9"/>
      <c r="U53" s="9"/>
      <c r="V53" s="9"/>
      <c r="W53" s="9"/>
      <c r="X53" s="9"/>
      <c r="Y53" s="9"/>
      <c r="Z53" s="9"/>
      <c r="AA53" s="9"/>
      <c r="AB53" s="9"/>
      <c r="AC53" s="9"/>
      <c r="AD53" s="66"/>
      <c r="AE53" s="66"/>
      <c r="AF53" s="66"/>
      <c r="AG53" s="66"/>
      <c r="AH53" s="66"/>
      <c r="AI53" s="66"/>
      <c r="AJ53" s="66"/>
      <c r="AK53" s="133"/>
      <c r="AL53" s="88"/>
      <c r="AM53" s="15"/>
      <c r="AO53" s="88"/>
    </row>
    <row r="54" spans="2:45" ht="19.5" customHeight="1" thickBot="1" x14ac:dyDescent="0.35">
      <c r="B54" s="134" t="s">
        <v>34</v>
      </c>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35"/>
      <c r="AL54" s="88"/>
      <c r="AM54" s="15"/>
      <c r="AN54" s="15"/>
      <c r="AO54" s="15"/>
      <c r="AP54" s="15"/>
      <c r="AQ54" s="15"/>
      <c r="AR54" s="15"/>
      <c r="AS54" s="15"/>
    </row>
    <row r="55" spans="2:45" s="19" customFormat="1" ht="24" customHeight="1" thickBot="1" x14ac:dyDescent="0.3">
      <c r="B55" s="143" t="s">
        <v>40</v>
      </c>
      <c r="C55" s="174" t="e" cm="1">
        <f t="array" ref="C55">_xlfn.IFS(C43="Hourly", J45, C43="Salary", O48, C43="Stipend", J51)</f>
        <v>#N/A</v>
      </c>
      <c r="D55" s="150" t="s">
        <v>37</v>
      </c>
      <c r="E55" s="215"/>
      <c r="F55" s="216"/>
      <c r="G55" s="216"/>
      <c r="H55" s="217"/>
      <c r="I55" s="150" t="s">
        <v>36</v>
      </c>
      <c r="J55" s="209" t="e">
        <f>C55*E55</f>
        <v>#N/A</v>
      </c>
      <c r="K55" s="210"/>
      <c r="L55" s="210"/>
      <c r="M55" s="211"/>
      <c r="N55" s="151"/>
      <c r="O55" s="151"/>
      <c r="P55" s="151"/>
      <c r="Q55" s="151"/>
      <c r="R55" s="151"/>
      <c r="S55" s="151"/>
      <c r="T55" s="151"/>
      <c r="U55" s="151"/>
      <c r="V55" s="151"/>
      <c r="W55" s="151"/>
      <c r="X55" s="151"/>
      <c r="Y55" s="151"/>
      <c r="Z55" s="151"/>
      <c r="AA55" s="153"/>
      <c r="AB55" s="153"/>
      <c r="AC55" s="153"/>
      <c r="AD55" s="154"/>
      <c r="AE55" s="154"/>
      <c r="AF55" s="154"/>
      <c r="AG55" s="154"/>
      <c r="AH55" s="154"/>
      <c r="AI55" s="154"/>
      <c r="AJ55" s="154"/>
      <c r="AK55" s="129"/>
      <c r="AL55" s="110"/>
      <c r="AM55" s="111"/>
      <c r="AN55" s="111"/>
      <c r="AO55" s="111"/>
    </row>
    <row r="56" spans="2:45" s="13" customFormat="1" ht="12" x14ac:dyDescent="0.2">
      <c r="B56" s="130"/>
      <c r="C56" s="149" t="s">
        <v>61</v>
      </c>
      <c r="D56" s="155"/>
      <c r="E56" s="149" t="s">
        <v>38</v>
      </c>
      <c r="F56" s="155"/>
      <c r="G56" s="155"/>
      <c r="J56" s="149" t="s">
        <v>62</v>
      </c>
      <c r="K56" s="155"/>
      <c r="L56" s="155"/>
      <c r="M56" s="155"/>
      <c r="N56" s="155"/>
      <c r="P56" s="155"/>
      <c r="Q56" s="155"/>
      <c r="R56" s="155"/>
      <c r="S56" s="155"/>
      <c r="T56" s="155"/>
      <c r="U56" s="155"/>
      <c r="V56" s="155"/>
      <c r="W56" s="155"/>
      <c r="X56" s="155"/>
      <c r="Y56" s="155"/>
      <c r="Z56" s="155"/>
      <c r="AA56" s="155"/>
      <c r="AB56" s="155"/>
      <c r="AC56" s="155"/>
      <c r="AD56" s="156"/>
      <c r="AE56" s="156"/>
      <c r="AF56" s="156"/>
      <c r="AG56" s="156"/>
      <c r="AH56" s="156"/>
      <c r="AI56" s="156"/>
      <c r="AJ56" s="156"/>
      <c r="AK56" s="131"/>
      <c r="AL56" s="112"/>
      <c r="AM56" s="113"/>
      <c r="AN56" s="113"/>
      <c r="AO56" s="113"/>
    </row>
    <row r="57" spans="2:45" s="13" customFormat="1" ht="12" x14ac:dyDescent="0.2">
      <c r="B57" s="130"/>
      <c r="C57" s="149"/>
      <c r="D57" s="155"/>
      <c r="E57" s="149"/>
      <c r="F57" s="155"/>
      <c r="G57" s="155"/>
      <c r="J57" s="149"/>
      <c r="K57" s="155"/>
      <c r="L57" s="155"/>
      <c r="M57" s="155"/>
      <c r="N57" s="155"/>
      <c r="P57" s="155"/>
      <c r="Q57" s="155"/>
      <c r="R57" s="155"/>
      <c r="S57" s="155"/>
      <c r="T57" s="155"/>
      <c r="U57" s="155"/>
      <c r="V57" s="155"/>
      <c r="W57" s="155"/>
      <c r="X57" s="155"/>
      <c r="Y57" s="155"/>
      <c r="Z57" s="155"/>
      <c r="AA57" s="155"/>
      <c r="AB57" s="155"/>
      <c r="AC57" s="155"/>
      <c r="AD57" s="156"/>
      <c r="AE57" s="156"/>
      <c r="AF57" s="156"/>
      <c r="AG57" s="156"/>
      <c r="AH57" s="156"/>
      <c r="AI57" s="156"/>
      <c r="AJ57" s="156"/>
      <c r="AK57" s="131"/>
      <c r="AL57" s="112"/>
      <c r="AM57" s="113"/>
      <c r="AN57" s="113"/>
      <c r="AO57" s="113"/>
    </row>
    <row r="58" spans="2:45" ht="19.5" customHeight="1" thickBot="1" x14ac:dyDescent="0.35">
      <c r="B58" s="134" t="s">
        <v>44</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35"/>
      <c r="AL58" s="88"/>
      <c r="AM58" s="15"/>
      <c r="AN58" s="15"/>
      <c r="AO58" s="15"/>
      <c r="AP58" s="15"/>
      <c r="AQ58" s="15"/>
      <c r="AR58" s="15"/>
      <c r="AS58" s="15"/>
    </row>
    <row r="59" spans="2:45" ht="24" customHeight="1" thickBot="1" x14ac:dyDescent="0.35">
      <c r="B59" s="143" t="s">
        <v>40</v>
      </c>
      <c r="C59" s="174" t="e" cm="1">
        <f t="array" ref="C59">_xlfn.IFS(C43="Hourly",SUM(J45,J55), C43="Salary",SUM(O48,J55), C43="Stipend",SUM(J51,J55))</f>
        <v>#N/A</v>
      </c>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148"/>
      <c r="AL59" s="88"/>
      <c r="AM59" s="15"/>
      <c r="AN59" s="15"/>
      <c r="AO59" s="15"/>
      <c r="AP59" s="15"/>
      <c r="AQ59" s="15"/>
      <c r="AR59" s="15"/>
      <c r="AS59" s="15"/>
    </row>
    <row r="60" spans="2:45" ht="19.5" customHeight="1" x14ac:dyDescent="0.3">
      <c r="B60" s="160"/>
      <c r="C60" s="162" t="s">
        <v>43</v>
      </c>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148"/>
      <c r="AL60" s="88"/>
      <c r="AM60" s="15"/>
      <c r="AN60" s="15"/>
      <c r="AO60" s="15"/>
      <c r="AP60" s="15"/>
      <c r="AQ60" s="15"/>
      <c r="AR60" s="15"/>
      <c r="AS60" s="15"/>
    </row>
    <row r="61" spans="2:45" s="1" customFormat="1" ht="9" customHeight="1" thickBot="1" x14ac:dyDescent="0.3">
      <c r="B61" s="158"/>
      <c r="C61" s="159"/>
      <c r="D61" s="137"/>
      <c r="E61" s="136"/>
      <c r="F61" s="137"/>
      <c r="G61" s="137"/>
      <c r="H61" s="17"/>
      <c r="I61" s="17"/>
      <c r="J61" s="136"/>
      <c r="K61" s="137"/>
      <c r="L61" s="137"/>
      <c r="M61" s="137"/>
      <c r="N61" s="137"/>
      <c r="O61" s="136"/>
      <c r="P61" s="137"/>
      <c r="Q61" s="137"/>
      <c r="R61" s="137"/>
      <c r="S61" s="137"/>
      <c r="T61" s="137"/>
      <c r="U61" s="137"/>
      <c r="V61" s="137"/>
      <c r="W61" s="137"/>
      <c r="X61" s="137"/>
      <c r="Y61" s="137"/>
      <c r="Z61" s="137"/>
      <c r="AA61" s="137"/>
      <c r="AB61" s="137"/>
      <c r="AC61" s="137"/>
      <c r="AD61" s="138"/>
      <c r="AE61" s="138"/>
      <c r="AF61" s="138"/>
      <c r="AG61" s="138"/>
      <c r="AH61" s="138"/>
      <c r="AI61" s="138"/>
      <c r="AJ61" s="138"/>
      <c r="AK61" s="139"/>
      <c r="AL61" s="109"/>
      <c r="AM61" s="80"/>
      <c r="AN61" s="80"/>
      <c r="AO61" s="80"/>
    </row>
    <row r="62" spans="2:45" ht="20.25" customHeight="1" x14ac:dyDescent="0.3">
      <c r="B62" s="16"/>
      <c r="C62" s="16"/>
      <c r="D62" s="16"/>
      <c r="E62" s="16"/>
      <c r="F62" s="16"/>
      <c r="G62" s="16"/>
      <c r="H62" s="16"/>
      <c r="I62" s="16"/>
      <c r="J62" s="16"/>
      <c r="K62" s="16"/>
      <c r="L62" s="16"/>
      <c r="M62" s="16"/>
      <c r="N62" s="16"/>
      <c r="O62" s="49"/>
      <c r="P62" s="49"/>
      <c r="Q62" s="49"/>
      <c r="R62" s="49"/>
      <c r="S62" s="49"/>
      <c r="T62" s="49"/>
      <c r="U62" s="49"/>
      <c r="V62" s="49"/>
      <c r="W62" s="49"/>
      <c r="X62" s="49"/>
      <c r="Y62" s="49"/>
      <c r="Z62" s="49"/>
      <c r="AA62" s="49"/>
      <c r="AB62" s="49"/>
      <c r="AC62" s="49"/>
      <c r="AM62" s="15"/>
      <c r="AN62" s="15"/>
      <c r="AO62" s="15"/>
      <c r="AP62" s="15"/>
      <c r="AQ62" s="15"/>
      <c r="AR62" s="15"/>
      <c r="AS62" s="15"/>
    </row>
    <row r="63" spans="2:45" ht="26.25" customHeight="1" x14ac:dyDescent="0.25">
      <c r="B63" s="5" t="s">
        <v>10</v>
      </c>
      <c r="C63" s="4"/>
      <c r="D63" s="2"/>
      <c r="E63" s="2"/>
      <c r="F63" s="2"/>
      <c r="G63" s="2"/>
      <c r="H63" s="2"/>
      <c r="I63" s="2"/>
      <c r="J63" s="2"/>
      <c r="K63" s="2"/>
      <c r="L63" s="2"/>
      <c r="M63" s="2"/>
      <c r="N63" s="2"/>
      <c r="O63" s="3"/>
      <c r="P63" s="28"/>
      <c r="Q63" s="2"/>
      <c r="R63" s="2"/>
      <c r="S63" s="2"/>
      <c r="T63" s="2"/>
      <c r="U63" s="2"/>
      <c r="V63" s="2"/>
      <c r="W63" s="4"/>
      <c r="X63" s="4"/>
      <c r="Y63" s="4"/>
      <c r="Z63" s="4"/>
      <c r="AA63" s="4"/>
      <c r="AB63" s="4"/>
      <c r="AC63" s="4"/>
      <c r="AD63" s="4"/>
      <c r="AE63" s="4"/>
      <c r="AF63" s="4"/>
      <c r="AG63" s="4"/>
      <c r="AH63" s="4"/>
      <c r="AI63" s="4"/>
      <c r="AJ63" s="64"/>
      <c r="AK63" s="3"/>
    </row>
    <row r="64" spans="2:45" ht="20.25" customHeight="1" x14ac:dyDescent="0.25">
      <c r="B64" s="6"/>
      <c r="C64" s="9"/>
      <c r="D64" s="1"/>
      <c r="E64" s="1"/>
      <c r="F64" s="1"/>
      <c r="G64" s="1"/>
      <c r="H64" s="1"/>
      <c r="I64" s="1"/>
      <c r="J64" s="1"/>
      <c r="K64" s="1"/>
      <c r="L64" s="1"/>
      <c r="M64" s="1"/>
      <c r="N64" s="1"/>
      <c r="O64" s="7"/>
      <c r="P64" s="65"/>
      <c r="Q64" s="52"/>
      <c r="R64" s="26" t="s">
        <v>11</v>
      </c>
      <c r="S64" s="26"/>
      <c r="T64" s="26"/>
      <c r="U64" s="1"/>
      <c r="V64" s="1"/>
      <c r="W64" s="9"/>
      <c r="X64" s="9"/>
      <c r="Y64" s="9"/>
      <c r="Z64" s="9"/>
      <c r="AA64" s="9"/>
      <c r="AB64" s="9"/>
      <c r="AC64" s="9"/>
      <c r="AD64" s="9"/>
      <c r="AE64" s="9"/>
      <c r="AF64" s="9"/>
      <c r="AG64" s="9"/>
      <c r="AH64" s="9"/>
      <c r="AI64" s="9"/>
      <c r="AJ64" s="66"/>
      <c r="AK64" s="7"/>
    </row>
    <row r="65" spans="2:38" ht="24" customHeight="1" outlineLevel="1" thickBot="1" x14ac:dyDescent="0.35">
      <c r="B65" s="31"/>
      <c r="C65" s="17"/>
      <c r="D65" s="17"/>
      <c r="E65" s="17"/>
      <c r="F65" s="17"/>
      <c r="G65" s="17"/>
      <c r="H65" s="18"/>
      <c r="I65" s="17"/>
      <c r="J65" s="17"/>
      <c r="K65" s="1"/>
      <c r="L65" s="218"/>
      <c r="M65" s="218"/>
      <c r="N65" s="218"/>
      <c r="O65" s="7"/>
      <c r="P65" s="8"/>
      <c r="Q65" s="1"/>
      <c r="R65" s="1"/>
      <c r="S65" s="1"/>
      <c r="T65" s="1"/>
      <c r="U65" s="1"/>
      <c r="V65" s="17"/>
      <c r="W65" s="17"/>
      <c r="X65" s="17"/>
      <c r="Y65" s="17"/>
      <c r="Z65" s="17"/>
      <c r="AA65" s="17"/>
      <c r="AB65" s="27"/>
      <c r="AC65" s="27"/>
      <c r="AD65" s="27"/>
      <c r="AE65" s="27"/>
      <c r="AF65" s="17"/>
      <c r="AG65" s="1"/>
      <c r="AH65" s="219"/>
      <c r="AI65" s="220"/>
      <c r="AJ65" s="220"/>
      <c r="AK65" s="7"/>
    </row>
    <row r="66" spans="2:38" s="19" customFormat="1" ht="12.75" customHeight="1" outlineLevel="1" x14ac:dyDescent="0.25">
      <c r="B66" s="6" t="s">
        <v>12</v>
      </c>
      <c r="C66" s="9"/>
      <c r="D66" s="1"/>
      <c r="E66" s="1"/>
      <c r="F66" s="1"/>
      <c r="G66" s="1"/>
      <c r="H66" s="14"/>
      <c r="I66" s="1"/>
      <c r="J66" s="1"/>
      <c r="K66" s="1"/>
      <c r="L66" s="1" t="s">
        <v>13</v>
      </c>
      <c r="M66" s="1"/>
      <c r="N66" s="1"/>
      <c r="O66" s="7"/>
      <c r="P66" s="65"/>
      <c r="Q66" s="52"/>
      <c r="R66" s="67" t="s">
        <v>14</v>
      </c>
      <c r="S66" s="26"/>
      <c r="T66" s="26"/>
      <c r="U66" s="1"/>
      <c r="V66" s="48" t="s">
        <v>15</v>
      </c>
      <c r="W66" s="48"/>
      <c r="X66" s="48"/>
      <c r="Y66" s="48"/>
      <c r="Z66" s="48"/>
      <c r="AA66" s="48"/>
      <c r="AF66" s="1"/>
      <c r="AG66" s="1"/>
      <c r="AH66" s="19" t="s">
        <v>16</v>
      </c>
      <c r="AI66" s="1"/>
      <c r="AJ66" s="1"/>
      <c r="AK66" s="7"/>
    </row>
    <row r="67" spans="2:38" s="19" customFormat="1" ht="11.25" customHeight="1" x14ac:dyDescent="0.25">
      <c r="B67" s="22"/>
      <c r="C67" s="20"/>
      <c r="D67" s="20"/>
      <c r="E67" s="20"/>
      <c r="F67" s="20"/>
      <c r="G67" s="20"/>
      <c r="H67" s="20"/>
      <c r="I67" s="20"/>
      <c r="J67" s="20"/>
      <c r="K67" s="20"/>
      <c r="L67" s="20"/>
      <c r="M67" s="20"/>
      <c r="N67" s="20"/>
      <c r="O67" s="21"/>
      <c r="P67" s="22"/>
      <c r="Q67" s="20"/>
      <c r="R67" s="20"/>
      <c r="S67" s="20"/>
      <c r="T67" s="20"/>
      <c r="U67" s="20"/>
      <c r="V67" s="23"/>
      <c r="W67" s="23"/>
      <c r="X67" s="23"/>
      <c r="Y67" s="23"/>
      <c r="Z67" s="23"/>
      <c r="AA67" s="23"/>
      <c r="AB67" s="24"/>
      <c r="AC67" s="24"/>
      <c r="AD67" s="24"/>
      <c r="AE67" s="24"/>
      <c r="AF67" s="24"/>
      <c r="AG67" s="24"/>
      <c r="AH67" s="24"/>
      <c r="AI67" s="24"/>
      <c r="AJ67" s="24"/>
      <c r="AK67" s="25"/>
      <c r="AL67" s="1"/>
    </row>
    <row r="68" spans="2:38" s="1" customFormat="1" ht="15" customHeight="1" x14ac:dyDescent="0.25">
      <c r="B68" s="9"/>
      <c r="C68" s="9"/>
    </row>
    <row r="69" spans="2:38" s="1" customFormat="1" ht="20.25" customHeight="1" x14ac:dyDescent="0.3">
      <c r="B69" s="208" t="s">
        <v>17</v>
      </c>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row>
    <row r="70" spans="2:38" s="1" customFormat="1" ht="15" customHeight="1" x14ac:dyDescent="0.25">
      <c r="D70" s="9"/>
      <c r="L70" s="9"/>
      <c r="V70" s="9"/>
      <c r="AD70" s="14"/>
      <c r="AK70"/>
    </row>
    <row r="71" spans="2:38" s="1" customFormat="1" ht="15" customHeight="1" x14ac:dyDescent="0.25">
      <c r="V71" s="9"/>
      <c r="AD71" s="9"/>
    </row>
    <row r="72" spans="2:38" s="1" customFormat="1" ht="15" customHeight="1" x14ac:dyDescent="0.25">
      <c r="V72" s="9"/>
    </row>
    <row r="73" spans="2:38" s="1" customFormat="1" ht="15" customHeight="1" x14ac:dyDescent="0.25">
      <c r="B73" s="9"/>
      <c r="C73" s="9"/>
    </row>
    <row r="74" spans="2:38" s="1" customFormat="1" ht="15" customHeight="1" x14ac:dyDescent="0.25">
      <c r="B74" s="9"/>
      <c r="C74" s="9"/>
      <c r="V74" s="9"/>
    </row>
    <row r="75" spans="2:38" s="1" customFormat="1" ht="15" customHeight="1" x14ac:dyDescent="0.25">
      <c r="B75" s="9"/>
      <c r="C75" s="9"/>
      <c r="V75" s="50"/>
    </row>
    <row r="76" spans="2:38" s="1" customFormat="1" ht="15" customHeight="1" x14ac:dyDescent="0.25">
      <c r="B76" s="30"/>
      <c r="C76" s="30"/>
      <c r="D76" s="9"/>
      <c r="E76" s="9"/>
      <c r="F76" s="68"/>
      <c r="G76" s="51"/>
      <c r="H76" s="51"/>
      <c r="I76" s="30"/>
      <c r="AA76" s="66"/>
      <c r="AB76" s="9"/>
      <c r="AC76" s="9"/>
      <c r="AD76" s="9"/>
      <c r="AE76" s="9"/>
      <c r="AF76" s="9"/>
      <c r="AG76" s="9"/>
      <c r="AH76" s="9"/>
      <c r="AI76" s="9"/>
      <c r="AJ76" s="9"/>
      <c r="AK76" s="38"/>
    </row>
    <row r="77" spans="2:38" s="1" customFormat="1" ht="15" customHeight="1" x14ac:dyDescent="0.25">
      <c r="B77" s="30"/>
      <c r="C77" s="30"/>
      <c r="D77" s="9"/>
      <c r="E77" s="9"/>
      <c r="F77" s="68"/>
      <c r="G77" s="51"/>
      <c r="H77" s="51"/>
      <c r="I77" s="30"/>
      <c r="AA77" s="66"/>
      <c r="AB77" s="9"/>
      <c r="AC77" s="9"/>
      <c r="AD77" s="9"/>
      <c r="AE77" s="9"/>
      <c r="AF77" s="9"/>
      <c r="AG77" s="9"/>
      <c r="AH77" s="9"/>
      <c r="AI77" s="9"/>
      <c r="AJ77" s="9"/>
      <c r="AK77" s="38"/>
    </row>
    <row r="78" spans="2:38" s="1" customFormat="1" ht="15" customHeight="1" x14ac:dyDescent="0.25">
      <c r="B78" s="36"/>
      <c r="C78" s="36"/>
      <c r="D78" s="52"/>
      <c r="E78" s="9"/>
      <c r="F78" s="69"/>
      <c r="G78" s="26"/>
      <c r="H78" s="26"/>
      <c r="I78" s="51"/>
      <c r="J78" s="26"/>
      <c r="K78" s="26"/>
      <c r="L78" s="26"/>
      <c r="M78" s="26"/>
      <c r="N78" s="26"/>
      <c r="O78" s="26"/>
      <c r="P78" s="26"/>
      <c r="Q78" s="26"/>
      <c r="R78" s="26"/>
      <c r="S78" s="26"/>
      <c r="T78" s="26"/>
      <c r="U78" s="26"/>
      <c r="V78" s="26"/>
      <c r="W78" s="26"/>
      <c r="X78" s="26"/>
      <c r="Y78" s="26"/>
      <c r="Z78" s="26"/>
      <c r="AA78" s="9"/>
      <c r="AB78" s="52"/>
      <c r="AC78" s="26"/>
      <c r="AD78" s="26"/>
      <c r="AE78" s="26"/>
      <c r="AF78" s="9"/>
      <c r="AG78" s="52"/>
      <c r="AH78" s="9"/>
      <c r="AI78" s="9"/>
      <c r="AJ78" s="9"/>
    </row>
    <row r="79" spans="2:38" s="1" customFormat="1" ht="15" customHeight="1" x14ac:dyDescent="0.25">
      <c r="B79" s="36"/>
      <c r="C79" s="36"/>
      <c r="D79" s="52"/>
      <c r="E79" s="9"/>
      <c r="F79" s="68"/>
      <c r="G79" s="51"/>
      <c r="H79" s="51"/>
      <c r="I79" s="53"/>
      <c r="J79" s="54"/>
      <c r="K79" s="35"/>
      <c r="L79" s="30"/>
      <c r="M79" s="52"/>
      <c r="N79" s="9"/>
      <c r="O79" s="9"/>
      <c r="P79" s="30"/>
      <c r="Q79" s="55"/>
      <c r="R79" s="9"/>
      <c r="S79" s="51"/>
      <c r="T79" s="55"/>
      <c r="U79" s="26"/>
      <c r="V79" s="30"/>
      <c r="W79" s="9"/>
      <c r="X79" s="55"/>
      <c r="Y79" s="56"/>
      <c r="Z79" s="9"/>
      <c r="AA79" s="9"/>
      <c r="AB79" s="52"/>
      <c r="AC79" s="67"/>
      <c r="AD79" s="26"/>
      <c r="AE79" s="26"/>
      <c r="AF79" s="9"/>
      <c r="AG79" s="52"/>
      <c r="AH79" s="9"/>
      <c r="AI79" s="9"/>
      <c r="AJ79" s="9"/>
    </row>
    <row r="80" spans="2:38" s="1" customFormat="1" ht="15" customHeight="1" x14ac:dyDescent="0.25">
      <c r="B80" s="9"/>
      <c r="C80" s="9"/>
      <c r="D80" s="9"/>
      <c r="E80" s="9"/>
      <c r="F80" s="9"/>
      <c r="G80" s="9"/>
      <c r="H80" s="9"/>
      <c r="I80" s="9"/>
      <c r="J80" s="35"/>
      <c r="K80" s="35"/>
      <c r="L80" s="51"/>
      <c r="M80" s="51"/>
      <c r="N80" s="51"/>
      <c r="O80" s="51"/>
      <c r="P80" s="9"/>
      <c r="Q80" s="9"/>
      <c r="R80" s="9"/>
      <c r="S80" s="51"/>
      <c r="T80" s="51"/>
      <c r="U80" s="51"/>
      <c r="V80" s="51"/>
      <c r="W80" s="51"/>
      <c r="X80" s="51"/>
      <c r="Y80" s="51"/>
      <c r="Z80" s="51"/>
      <c r="AA80" s="9"/>
      <c r="AB80" s="9"/>
      <c r="AC80" s="9"/>
      <c r="AD80" s="9"/>
      <c r="AE80" s="9"/>
      <c r="AF80" s="9"/>
      <c r="AG80" s="9"/>
      <c r="AH80" s="9"/>
      <c r="AI80" s="9"/>
      <c r="AJ80" s="9"/>
      <c r="AK80"/>
    </row>
    <row r="81" spans="2:37" s="1" customFormat="1" ht="22.2" customHeight="1" x14ac:dyDescent="0.25">
      <c r="B81" s="57"/>
      <c r="C81" s="57"/>
      <c r="D81"/>
      <c r="E81"/>
      <c r="F81"/>
      <c r="G81"/>
      <c r="H81"/>
      <c r="I81"/>
      <c r="J81" s="58"/>
      <c r="K81" s="58"/>
      <c r="L81" s="59"/>
      <c r="M81" s="59"/>
      <c r="N81" s="59"/>
      <c r="O81" s="59"/>
      <c r="P81"/>
      <c r="Q81"/>
      <c r="R81"/>
      <c r="S81" s="59"/>
      <c r="T81" s="59"/>
      <c r="U81" s="59"/>
      <c r="V81" s="59"/>
      <c r="W81" s="59"/>
      <c r="X81" s="59"/>
      <c r="Y81" s="59"/>
      <c r="Z81" s="59"/>
      <c r="AA81"/>
      <c r="AB81"/>
      <c r="AC81" s="70"/>
      <c r="AD81"/>
      <c r="AE81"/>
      <c r="AF81"/>
      <c r="AG81"/>
      <c r="AH81"/>
      <c r="AI81"/>
      <c r="AJ81"/>
      <c r="AK81"/>
    </row>
    <row r="82" spans="2:37" s="1" customFormat="1" ht="14.1" customHeight="1" x14ac:dyDescent="0.25">
      <c r="B82"/>
      <c r="C82"/>
      <c r="D82"/>
      <c r="E82"/>
      <c r="F82"/>
      <c r="G82"/>
      <c r="H82"/>
      <c r="I82"/>
      <c r="J82"/>
      <c r="K82"/>
      <c r="L82"/>
      <c r="M82"/>
      <c r="N82"/>
      <c r="O82"/>
      <c r="P82"/>
      <c r="Q82"/>
      <c r="R82"/>
      <c r="S82"/>
      <c r="T82"/>
      <c r="U82"/>
      <c r="V82"/>
      <c r="W82"/>
      <c r="X82"/>
      <c r="Y82"/>
      <c r="Z82"/>
      <c r="AA82"/>
      <c r="AB82"/>
      <c r="AC82"/>
      <c r="AD82"/>
      <c r="AE82"/>
      <c r="AF82"/>
      <c r="AG82"/>
      <c r="AH82"/>
      <c r="AI82"/>
      <c r="AJ82"/>
      <c r="AK82"/>
    </row>
    <row r="83" spans="2:37" s="1" customFormat="1" ht="22.2" customHeight="1" x14ac:dyDescent="0.25">
      <c r="B83"/>
      <c r="C83"/>
      <c r="D83"/>
      <c r="E83"/>
      <c r="F83"/>
      <c r="G83"/>
      <c r="H83"/>
      <c r="I83"/>
      <c r="J83"/>
      <c r="K83"/>
      <c r="L83"/>
      <c r="M83"/>
      <c r="N83"/>
      <c r="O83"/>
      <c r="P83"/>
      <c r="Q83"/>
      <c r="R83"/>
      <c r="S83"/>
      <c r="T83"/>
      <c r="U83"/>
      <c r="V83"/>
      <c r="W83"/>
      <c r="X83"/>
      <c r="Y83"/>
      <c r="Z83"/>
      <c r="AA83"/>
      <c r="AB83"/>
      <c r="AC83"/>
      <c r="AD83"/>
      <c r="AE83"/>
      <c r="AF83"/>
      <c r="AG83"/>
      <c r="AH83"/>
      <c r="AI83"/>
      <c r="AJ83"/>
      <c r="AK83"/>
    </row>
    <row r="84" spans="2:37" s="1" customFormat="1" ht="18" customHeight="1" x14ac:dyDescent="0.25">
      <c r="B84"/>
      <c r="C84"/>
      <c r="D84"/>
      <c r="E84"/>
      <c r="F84"/>
      <c r="G84"/>
      <c r="H84"/>
      <c r="I84"/>
      <c r="J84"/>
      <c r="K84"/>
      <c r="L84"/>
      <c r="M84"/>
      <c r="N84"/>
      <c r="O84"/>
      <c r="P84"/>
      <c r="Q84"/>
      <c r="R84"/>
      <c r="S84"/>
      <c r="T84"/>
      <c r="U84"/>
      <c r="V84"/>
      <c r="W84"/>
      <c r="X84"/>
      <c r="Y84"/>
      <c r="Z84"/>
      <c r="AA84"/>
      <c r="AB84"/>
      <c r="AC84"/>
      <c r="AD84"/>
      <c r="AE84"/>
      <c r="AF84"/>
      <c r="AG84"/>
      <c r="AH84"/>
      <c r="AI84"/>
      <c r="AJ84"/>
      <c r="AK84"/>
    </row>
    <row r="85" spans="2:37" s="1" customFormat="1" ht="8.1" customHeight="1" x14ac:dyDescent="0.25">
      <c r="B85"/>
      <c r="C85"/>
      <c r="D85"/>
      <c r="E85"/>
      <c r="F85"/>
      <c r="G85"/>
      <c r="H85"/>
      <c r="I85"/>
      <c r="J85"/>
      <c r="K85"/>
      <c r="L85"/>
      <c r="M85"/>
      <c r="N85"/>
      <c r="O85"/>
      <c r="P85"/>
      <c r="Q85"/>
      <c r="R85"/>
      <c r="S85"/>
      <c r="T85"/>
      <c r="U85"/>
      <c r="V85"/>
      <c r="W85"/>
      <c r="X85"/>
      <c r="Y85"/>
      <c r="Z85"/>
      <c r="AA85"/>
      <c r="AB85"/>
      <c r="AC85"/>
      <c r="AD85"/>
      <c r="AE85"/>
      <c r="AF85"/>
      <c r="AG85"/>
      <c r="AH85"/>
      <c r="AI85"/>
      <c r="AJ85"/>
      <c r="AK85"/>
    </row>
    <row r="86" spans="2:37" s="1" customFormat="1" ht="15" customHeight="1" outlineLevel="3" x14ac:dyDescent="0.25">
      <c r="B86"/>
      <c r="C86"/>
      <c r="D86"/>
      <c r="E86"/>
      <c r="F86"/>
      <c r="G86"/>
      <c r="H86"/>
      <c r="I86"/>
      <c r="J86"/>
      <c r="K86"/>
      <c r="L86"/>
      <c r="M86"/>
      <c r="N86"/>
      <c r="O86"/>
      <c r="P86"/>
      <c r="Q86"/>
      <c r="R86"/>
      <c r="S86"/>
      <c r="T86"/>
      <c r="U86"/>
      <c r="V86"/>
      <c r="W86"/>
      <c r="X86"/>
      <c r="Y86"/>
      <c r="Z86"/>
      <c r="AA86"/>
      <c r="AB86"/>
      <c r="AC86"/>
      <c r="AD86"/>
      <c r="AE86"/>
      <c r="AF86"/>
      <c r="AG86"/>
      <c r="AH86"/>
      <c r="AI86"/>
      <c r="AJ86"/>
      <c r="AK86"/>
    </row>
    <row r="87" spans="2:37" s="1" customFormat="1" ht="15" customHeight="1" outlineLevel="4" x14ac:dyDescent="0.25">
      <c r="B87"/>
      <c r="C87"/>
      <c r="D87"/>
      <c r="E87"/>
      <c r="F87"/>
      <c r="G87"/>
      <c r="H87"/>
      <c r="I87"/>
      <c r="J87"/>
      <c r="K87"/>
      <c r="L87"/>
      <c r="M87"/>
      <c r="N87"/>
      <c r="O87"/>
      <c r="P87"/>
      <c r="Q87"/>
      <c r="R87"/>
      <c r="S87"/>
      <c r="T87"/>
      <c r="U87"/>
      <c r="V87"/>
      <c r="W87"/>
      <c r="X87"/>
      <c r="Y87"/>
      <c r="Z87"/>
      <c r="AA87"/>
      <c r="AB87"/>
      <c r="AC87"/>
      <c r="AD87"/>
      <c r="AE87"/>
      <c r="AF87"/>
      <c r="AG87"/>
      <c r="AH87"/>
      <c r="AI87"/>
      <c r="AJ87"/>
      <c r="AK87"/>
    </row>
    <row r="88" spans="2:37" ht="15" customHeight="1" outlineLevel="4" x14ac:dyDescent="0.25"/>
    <row r="89" spans="2:37" ht="13.2" customHeight="1" outlineLevel="3" x14ac:dyDescent="0.25"/>
  </sheetData>
  <sheetProtection algorithmName="SHA-512" hashValue="cstxfLhJeKul46j7Md1cEiGKSNxgxZk7sH+eMYkvv8AFERAw4gr+E6cqX0a3Lrb5B0O0knhMkHst/DD+SXlD2g==" saltValue="6yrMe7TdI43YY8dFj+LikA==" spinCount="100000" sheet="1" formatRows="0" insertRows="0" selectLockedCells="1"/>
  <dataConsolidate/>
  <mergeCells count="35">
    <mergeCell ref="B69:AK69"/>
    <mergeCell ref="J45:N45"/>
    <mergeCell ref="E45:H45"/>
    <mergeCell ref="E55:H55"/>
    <mergeCell ref="J55:M55"/>
    <mergeCell ref="L65:N65"/>
    <mergeCell ref="AH65:AJ65"/>
    <mergeCell ref="E48:H48"/>
    <mergeCell ref="J48:M48"/>
    <mergeCell ref="O48:S48"/>
    <mergeCell ref="E51:H51"/>
    <mergeCell ref="J51:N51"/>
    <mergeCell ref="B39:AK40"/>
    <mergeCell ref="B26:D26"/>
    <mergeCell ref="B27:D27"/>
    <mergeCell ref="B28:D28"/>
    <mergeCell ref="B29:D29"/>
    <mergeCell ref="B30:D30"/>
    <mergeCell ref="B31:D31"/>
    <mergeCell ref="B32:D32"/>
    <mergeCell ref="B38:AK38"/>
    <mergeCell ref="B8:AK9"/>
    <mergeCell ref="B12:H12"/>
    <mergeCell ref="I12:R12"/>
    <mergeCell ref="S12:AK12"/>
    <mergeCell ref="B14:H14"/>
    <mergeCell ref="I14:R14"/>
    <mergeCell ref="S14:AK14"/>
    <mergeCell ref="B21:D21"/>
    <mergeCell ref="B22:D22"/>
    <mergeCell ref="B16:D16"/>
    <mergeCell ref="B17:D17"/>
    <mergeCell ref="B18:D18"/>
    <mergeCell ref="B19:D19"/>
    <mergeCell ref="B20:D20"/>
  </mergeCells>
  <conditionalFormatting sqref="C45 E45:H45 J45:N45 C48 E48:H48 J48:M48 O48:S48">
    <cfRule type="expression" dxfId="14" priority="6">
      <formula>$C$43="Stipend"</formula>
    </cfRule>
  </conditionalFormatting>
  <conditionalFormatting sqref="C45 E45:H45 J45:N45">
    <cfRule type="expression" dxfId="13" priority="1">
      <formula>$C$43="Salary"</formula>
    </cfRule>
  </conditionalFormatting>
  <conditionalFormatting sqref="C48 E48:H48 J48:M48 O48:S48">
    <cfRule type="expression" dxfId="12" priority="4">
      <formula>$C$43="Hourly"</formula>
    </cfRule>
  </conditionalFormatting>
  <conditionalFormatting sqref="C51 E51:H51 J51:N51">
    <cfRule type="expression" dxfId="11" priority="2">
      <formula>$C$43="Salary"</formula>
    </cfRule>
    <cfRule type="expression" dxfId="10" priority="3">
      <formula>$C$43="Hourly"</formula>
    </cfRule>
  </conditionalFormatting>
  <dataValidations count="1">
    <dataValidation type="list" allowBlank="1" showInputMessage="1" showErrorMessage="1" sqref="C43" xr:uid="{46597F80-7F2E-4FB0-AED7-1C9AA36AA6E4}">
      <formula1>"Hourly, Salary, Stipend"</formula1>
    </dataValidation>
  </dataValidations>
  <printOptions horizontalCentered="1" gridLinesSet="0"/>
  <pageMargins left="0.2" right="0.2" top="0.2" bottom="0.2" header="0.5" footer="0.5"/>
  <pageSetup scale="44"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ABA2B-29DE-49B0-9D1F-4E04B1CE7ADC}">
  <sheetPr>
    <pageSetUpPr fitToPage="1"/>
  </sheetPr>
  <dimension ref="B3:AS89"/>
  <sheetViews>
    <sheetView showGridLines="0" showOutlineSymbols="0" topLeftCell="A38" zoomScale="90" zoomScaleNormal="90" workbookViewId="0">
      <selection activeCell="K15" sqref="K15"/>
    </sheetView>
  </sheetViews>
  <sheetFormatPr defaultRowHeight="13.2" outlineLevelRow="4" outlineLevelCol="7" x14ac:dyDescent="0.25"/>
  <cols>
    <col min="1" max="1" width="1.5546875" customWidth="1"/>
    <col min="2" max="2" width="14" customWidth="1" outlineLevel="7"/>
    <col min="3" max="3" width="18.5546875" customWidth="1" outlineLevel="7"/>
    <col min="4" max="4" width="5.5546875" customWidth="1" outlineLevel="7"/>
    <col min="5" max="12" width="5.44140625" customWidth="1" outlineLevel="7"/>
    <col min="13" max="13" width="5.44140625" customWidth="1" outlineLevel="6"/>
    <col min="14" max="36" width="5.44140625" customWidth="1" outlineLevel="7"/>
    <col min="37" max="37" width="10.5546875" customWidth="1" outlineLevel="7"/>
    <col min="38" max="38" width="1.33203125" customWidth="1"/>
  </cols>
  <sheetData>
    <row r="3" spans="2:37" ht="21" x14ac:dyDescent="0.4">
      <c r="B3" s="37" t="s">
        <v>0</v>
      </c>
    </row>
    <row r="4" spans="2:37" ht="21" x14ac:dyDescent="0.4">
      <c r="B4" s="37" t="s">
        <v>1</v>
      </c>
      <c r="C4" s="9"/>
      <c r="D4" s="9"/>
      <c r="E4" s="9"/>
      <c r="F4" s="13"/>
      <c r="G4" s="13"/>
      <c r="H4" s="13"/>
      <c r="O4" s="26"/>
      <c r="P4" s="38"/>
      <c r="Q4" s="38"/>
      <c r="R4" s="38"/>
      <c r="S4" s="38"/>
      <c r="T4" s="26"/>
      <c r="U4" s="38"/>
      <c r="V4" s="38"/>
      <c r="W4" s="38"/>
      <c r="X4" s="38"/>
      <c r="Y4" s="36"/>
    </row>
    <row r="5" spans="2:37" s="1" customFormat="1" ht="20.25" customHeight="1" x14ac:dyDescent="0.35">
      <c r="B5" s="39" t="s">
        <v>18</v>
      </c>
      <c r="C5" s="40"/>
      <c r="D5" s="42"/>
      <c r="E5" s="42"/>
      <c r="F5" s="45"/>
      <c r="S5" s="41"/>
      <c r="T5" s="41"/>
      <c r="U5" s="41"/>
      <c r="V5" s="41"/>
      <c r="W5" s="41"/>
      <c r="X5" s="41"/>
      <c r="Y5" s="41"/>
      <c r="Z5" s="41"/>
      <c r="AA5" s="41"/>
      <c r="AB5" s="41"/>
      <c r="AC5" s="41"/>
    </row>
    <row r="6" spans="2:37" s="1" customFormat="1" ht="17.25" customHeight="1" x14ac:dyDescent="0.35">
      <c r="B6" s="73" t="s">
        <v>63</v>
      </c>
      <c r="C6" s="40"/>
      <c r="D6" s="42"/>
      <c r="E6" s="42"/>
      <c r="F6" s="45"/>
      <c r="S6" s="41"/>
      <c r="T6" s="41"/>
      <c r="U6" s="41"/>
      <c r="V6" s="41"/>
      <c r="W6" s="41"/>
      <c r="X6" s="41"/>
      <c r="Y6" s="41"/>
      <c r="Z6" s="41"/>
      <c r="AA6" s="41"/>
      <c r="AB6" s="41"/>
      <c r="AC6" s="41"/>
    </row>
    <row r="7" spans="2:37" s="1" customFormat="1" ht="26.25" customHeight="1" x14ac:dyDescent="0.35">
      <c r="C7" s="40"/>
      <c r="D7" s="42"/>
      <c r="E7" s="42"/>
      <c r="F7" s="45"/>
      <c r="S7" s="41"/>
      <c r="T7" s="41"/>
      <c r="U7" s="41"/>
      <c r="V7" s="41"/>
      <c r="W7" s="41"/>
      <c r="X7" s="41"/>
      <c r="Y7" s="41"/>
      <c r="Z7" s="41"/>
      <c r="AA7" s="41"/>
      <c r="AB7" s="41"/>
      <c r="AC7" s="41"/>
    </row>
    <row r="8" spans="2:37" s="1" customFormat="1" ht="34.5" customHeight="1" x14ac:dyDescent="0.25">
      <c r="B8" s="182" t="s">
        <v>65</v>
      </c>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row>
    <row r="9" spans="2:37" s="1" customFormat="1" ht="46.95" customHeight="1" x14ac:dyDescent="0.25">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row>
    <row r="10" spans="2:37" s="1" customFormat="1" ht="25.5" customHeight="1" thickBot="1" x14ac:dyDescent="0.4">
      <c r="B10" s="40"/>
      <c r="C10" s="40"/>
      <c r="D10" s="42"/>
      <c r="E10" s="42"/>
      <c r="F10" s="45"/>
      <c r="S10" s="41"/>
      <c r="T10" s="41"/>
      <c r="U10" s="41"/>
      <c r="V10" s="41"/>
      <c r="W10" s="41"/>
      <c r="X10" s="41"/>
      <c r="Y10" s="41"/>
      <c r="Z10" s="41"/>
      <c r="AA10" s="41"/>
      <c r="AB10" s="41"/>
      <c r="AC10" s="41"/>
    </row>
    <row r="11" spans="2:37" s="33" customFormat="1" ht="15" customHeight="1" x14ac:dyDescent="0.3">
      <c r="B11" s="93" t="s">
        <v>2</v>
      </c>
      <c r="C11" s="94"/>
      <c r="D11" s="95"/>
      <c r="E11" s="95"/>
      <c r="F11" s="95"/>
      <c r="G11" s="95"/>
      <c r="H11" s="96"/>
      <c r="I11" s="97" t="s">
        <v>3</v>
      </c>
      <c r="J11" s="97"/>
      <c r="K11" s="97"/>
      <c r="L11" s="97"/>
      <c r="M11" s="97"/>
      <c r="N11" s="97"/>
      <c r="O11" s="97"/>
      <c r="P11" s="97"/>
      <c r="Q11" s="97"/>
      <c r="R11" s="98"/>
      <c r="S11" s="99" t="s">
        <v>46</v>
      </c>
      <c r="T11" s="97"/>
      <c r="U11" s="97"/>
      <c r="V11" s="97"/>
      <c r="W11" s="95"/>
      <c r="X11" s="95"/>
      <c r="Y11" s="95"/>
      <c r="Z11" s="95"/>
      <c r="AA11" s="95"/>
      <c r="AB11" s="95"/>
      <c r="AC11" s="95"/>
      <c r="AD11" s="95"/>
      <c r="AE11" s="95"/>
      <c r="AF11" s="95"/>
      <c r="AG11" s="95"/>
      <c r="AH11" s="95"/>
      <c r="AI11" s="95"/>
      <c r="AJ11" s="95"/>
      <c r="AK11" s="100"/>
    </row>
    <row r="12" spans="2:37" s="1" customFormat="1" ht="21.75" customHeight="1" x14ac:dyDescent="0.35">
      <c r="B12" s="221" t="s">
        <v>66</v>
      </c>
      <c r="C12" s="222"/>
      <c r="D12" s="222"/>
      <c r="E12" s="222"/>
      <c r="F12" s="222"/>
      <c r="G12" s="222"/>
      <c r="H12" s="223"/>
      <c r="I12" s="224" t="s">
        <v>67</v>
      </c>
      <c r="J12" s="222"/>
      <c r="K12" s="222"/>
      <c r="L12" s="222"/>
      <c r="M12" s="222"/>
      <c r="N12" s="222"/>
      <c r="O12" s="222"/>
      <c r="P12" s="222"/>
      <c r="Q12" s="222"/>
      <c r="R12" s="223"/>
      <c r="S12" s="225" t="s">
        <v>68</v>
      </c>
      <c r="T12" s="226"/>
      <c r="U12" s="226"/>
      <c r="V12" s="226"/>
      <c r="W12" s="226"/>
      <c r="X12" s="226"/>
      <c r="Y12" s="226"/>
      <c r="Z12" s="226"/>
      <c r="AA12" s="226"/>
      <c r="AB12" s="226"/>
      <c r="AC12" s="226"/>
      <c r="AD12" s="226"/>
      <c r="AE12" s="226"/>
      <c r="AF12" s="226"/>
      <c r="AG12" s="226"/>
      <c r="AH12" s="226"/>
      <c r="AI12" s="226"/>
      <c r="AJ12" s="226"/>
      <c r="AK12" s="227"/>
    </row>
    <row r="13" spans="2:37" s="34" customFormat="1" ht="15" customHeight="1" x14ac:dyDescent="0.3">
      <c r="B13" s="101" t="s">
        <v>6</v>
      </c>
      <c r="C13" s="102"/>
      <c r="D13" s="102"/>
      <c r="E13" s="102"/>
      <c r="F13" s="102"/>
      <c r="G13" s="102"/>
      <c r="H13" s="103"/>
      <c r="I13" s="102" t="s">
        <v>19</v>
      </c>
      <c r="J13" s="104"/>
      <c r="K13" s="104"/>
      <c r="L13" s="104"/>
      <c r="M13" s="104"/>
      <c r="N13" s="104"/>
      <c r="O13" s="104"/>
      <c r="P13" s="104"/>
      <c r="Q13" s="104"/>
      <c r="R13" s="105"/>
      <c r="S13" s="106"/>
      <c r="T13" s="107"/>
      <c r="U13" s="107"/>
      <c r="V13" s="107"/>
      <c r="W13" s="107"/>
      <c r="X13" s="107"/>
      <c r="Y13" s="102"/>
      <c r="Z13" s="102"/>
      <c r="AA13" s="102"/>
      <c r="AB13" s="102"/>
      <c r="AC13" s="102"/>
      <c r="AD13" s="102"/>
      <c r="AE13" s="102"/>
      <c r="AF13" s="102"/>
      <c r="AG13" s="102"/>
      <c r="AH13" s="102"/>
      <c r="AI13" s="102"/>
      <c r="AJ13" s="102"/>
      <c r="AK13" s="108"/>
    </row>
    <row r="14" spans="2:37" s="1" customFormat="1" ht="21.75" customHeight="1" thickBot="1" x14ac:dyDescent="0.4">
      <c r="B14" s="228" t="s">
        <v>7</v>
      </c>
      <c r="C14" s="229"/>
      <c r="D14" s="229"/>
      <c r="E14" s="229"/>
      <c r="F14" s="229"/>
      <c r="G14" s="229"/>
      <c r="H14" s="230"/>
      <c r="I14" s="231" t="s">
        <v>8</v>
      </c>
      <c r="J14" s="232"/>
      <c r="K14" s="232"/>
      <c r="L14" s="232"/>
      <c r="M14" s="232"/>
      <c r="N14" s="232"/>
      <c r="O14" s="232"/>
      <c r="P14" s="232"/>
      <c r="Q14" s="232"/>
      <c r="R14" s="233"/>
      <c r="S14" s="234"/>
      <c r="T14" s="235"/>
      <c r="U14" s="235"/>
      <c r="V14" s="235"/>
      <c r="W14" s="235"/>
      <c r="X14" s="235"/>
      <c r="Y14" s="235"/>
      <c r="Z14" s="235"/>
      <c r="AA14" s="235"/>
      <c r="AB14" s="235"/>
      <c r="AC14" s="235"/>
      <c r="AD14" s="235"/>
      <c r="AE14" s="235"/>
      <c r="AF14" s="235"/>
      <c r="AG14" s="235"/>
      <c r="AH14" s="235"/>
      <c r="AI14" s="235"/>
      <c r="AJ14" s="235"/>
      <c r="AK14" s="236"/>
    </row>
    <row r="15" spans="2:37" s="1" customFormat="1" ht="26.25" customHeight="1" thickBot="1" x14ac:dyDescent="0.4">
      <c r="B15" s="42"/>
      <c r="C15" s="42"/>
      <c r="D15" s="42"/>
      <c r="E15" s="42"/>
      <c r="F15" s="42"/>
      <c r="G15" s="42"/>
      <c r="H15" s="42"/>
      <c r="I15" s="43"/>
      <c r="J15" s="43"/>
      <c r="K15" s="43"/>
      <c r="L15" s="43"/>
      <c r="M15" s="43"/>
      <c r="N15" s="43"/>
      <c r="O15" s="43"/>
      <c r="P15" s="43"/>
      <c r="Q15" s="43"/>
      <c r="R15" s="43"/>
      <c r="S15" s="44"/>
      <c r="T15" s="44"/>
      <c r="U15" s="44"/>
      <c r="V15" s="44"/>
      <c r="W15" s="44"/>
      <c r="X15" s="44"/>
      <c r="Y15" s="44"/>
      <c r="Z15" s="45"/>
      <c r="AA15" s="45"/>
      <c r="AB15" s="45"/>
      <c r="AC15" s="45"/>
      <c r="AD15" s="45"/>
      <c r="AE15" s="45"/>
      <c r="AF15" s="45"/>
      <c r="AG15" s="45"/>
      <c r="AH15" s="45"/>
      <c r="AI15" s="45"/>
      <c r="AJ15" s="45"/>
      <c r="AK15" s="45"/>
    </row>
    <row r="16" spans="2:37" s="36" customFormat="1" ht="78" customHeight="1" x14ac:dyDescent="0.3">
      <c r="B16" s="180" t="s">
        <v>55</v>
      </c>
      <c r="C16" s="181"/>
      <c r="D16" s="181"/>
      <c r="E16" s="90">
        <v>31</v>
      </c>
      <c r="F16" s="90">
        <v>1</v>
      </c>
      <c r="G16" s="90">
        <v>2</v>
      </c>
      <c r="H16" s="90">
        <v>3</v>
      </c>
      <c r="I16" s="90">
        <v>4</v>
      </c>
      <c r="J16" s="90">
        <v>5</v>
      </c>
      <c r="K16" s="90">
        <v>6</v>
      </c>
      <c r="L16" s="90">
        <v>7</v>
      </c>
      <c r="M16" s="90">
        <v>8</v>
      </c>
      <c r="N16" s="90">
        <v>9</v>
      </c>
      <c r="O16" s="90">
        <v>10</v>
      </c>
      <c r="P16" s="90">
        <v>11</v>
      </c>
      <c r="Q16" s="90">
        <v>12</v>
      </c>
      <c r="R16" s="90">
        <v>13</v>
      </c>
      <c r="S16" s="90">
        <v>14</v>
      </c>
      <c r="T16" s="90">
        <v>15</v>
      </c>
      <c r="U16" s="90">
        <v>16</v>
      </c>
      <c r="V16" s="90">
        <v>17</v>
      </c>
      <c r="W16" s="90">
        <v>18</v>
      </c>
      <c r="X16" s="90">
        <v>19</v>
      </c>
      <c r="Y16" s="90">
        <v>20</v>
      </c>
      <c r="Z16" s="90">
        <v>21</v>
      </c>
      <c r="AA16" s="90">
        <v>22</v>
      </c>
      <c r="AB16" s="90">
        <v>23</v>
      </c>
      <c r="AC16" s="90">
        <v>24</v>
      </c>
      <c r="AD16" s="90">
        <v>25</v>
      </c>
      <c r="AE16" s="90">
        <v>26</v>
      </c>
      <c r="AF16" s="90">
        <v>27</v>
      </c>
      <c r="AG16" s="90">
        <v>28</v>
      </c>
      <c r="AH16" s="91">
        <v>29</v>
      </c>
      <c r="AI16" s="90">
        <v>30</v>
      </c>
      <c r="AJ16" s="90">
        <v>31</v>
      </c>
      <c r="AK16" s="92" t="s">
        <v>9</v>
      </c>
    </row>
    <row r="17" spans="2:40" ht="37.5" customHeight="1" x14ac:dyDescent="0.25">
      <c r="B17" s="237" t="s">
        <v>24</v>
      </c>
      <c r="C17" s="238"/>
      <c r="D17" s="238"/>
      <c r="E17" s="163"/>
      <c r="F17" s="164"/>
      <c r="G17" s="164">
        <v>7.5</v>
      </c>
      <c r="H17" s="164">
        <v>1.5</v>
      </c>
      <c r="I17" s="165"/>
      <c r="J17" s="165"/>
      <c r="K17" s="165"/>
      <c r="L17" s="165">
        <v>8</v>
      </c>
      <c r="M17" s="165"/>
      <c r="N17" s="165"/>
      <c r="O17" s="165"/>
      <c r="P17" s="165"/>
      <c r="Q17" s="165"/>
      <c r="R17" s="166">
        <v>8</v>
      </c>
      <c r="S17" s="165">
        <v>7</v>
      </c>
      <c r="T17" s="165"/>
      <c r="U17" s="165"/>
      <c r="V17" s="166"/>
      <c r="W17" s="165"/>
      <c r="X17" s="165"/>
      <c r="Y17" s="165"/>
      <c r="Z17" s="165">
        <v>7.5</v>
      </c>
      <c r="AA17" s="165">
        <v>7.5</v>
      </c>
      <c r="AB17" s="165"/>
      <c r="AC17" s="165"/>
      <c r="AD17" s="165"/>
      <c r="AE17" s="165"/>
      <c r="AF17" s="165"/>
      <c r="AG17" s="165"/>
      <c r="AH17" s="165"/>
      <c r="AI17" s="165"/>
      <c r="AJ17" s="165"/>
      <c r="AK17" s="118">
        <f t="shared" ref="AK17:AK22" si="0">SUM(E17:AJ17)</f>
        <v>47</v>
      </c>
      <c r="AM17" s="77"/>
      <c r="AN17" s="11"/>
    </row>
    <row r="18" spans="2:40" ht="37.5" customHeight="1" x14ac:dyDescent="0.25">
      <c r="B18" s="237" t="s">
        <v>25</v>
      </c>
      <c r="C18" s="238"/>
      <c r="D18" s="238"/>
      <c r="E18" s="163"/>
      <c r="F18" s="164"/>
      <c r="G18" s="164"/>
      <c r="H18" s="164"/>
      <c r="I18" s="165">
        <v>8</v>
      </c>
      <c r="J18" s="165">
        <v>7.5</v>
      </c>
      <c r="K18" s="165"/>
      <c r="L18" s="165"/>
      <c r="M18" s="165"/>
      <c r="N18" s="165"/>
      <c r="O18" s="165"/>
      <c r="P18" s="165">
        <v>7.5</v>
      </c>
      <c r="Q18" s="165">
        <v>8</v>
      </c>
      <c r="R18" s="166"/>
      <c r="S18" s="165"/>
      <c r="T18" s="165"/>
      <c r="U18" s="165"/>
      <c r="V18" s="166"/>
      <c r="W18" s="165">
        <v>8</v>
      </c>
      <c r="X18" s="165">
        <v>7.5</v>
      </c>
      <c r="Y18" s="165"/>
      <c r="Z18" s="165"/>
      <c r="AA18" s="165"/>
      <c r="AB18" s="165"/>
      <c r="AC18" s="165"/>
      <c r="AD18" s="165">
        <v>8</v>
      </c>
      <c r="AE18" s="165">
        <v>7.5</v>
      </c>
      <c r="AF18" s="165"/>
      <c r="AG18" s="165"/>
      <c r="AH18" s="165"/>
      <c r="AI18" s="165"/>
      <c r="AJ18" s="165"/>
      <c r="AK18" s="118">
        <f t="shared" si="0"/>
        <v>62</v>
      </c>
      <c r="AM18" s="78"/>
      <c r="AN18" s="11"/>
    </row>
    <row r="19" spans="2:40" ht="37.5" customHeight="1" x14ac:dyDescent="0.25">
      <c r="B19" s="237" t="s">
        <v>26</v>
      </c>
      <c r="C19" s="238"/>
      <c r="D19" s="238"/>
      <c r="E19" s="167"/>
      <c r="F19" s="164"/>
      <c r="G19" s="164">
        <v>7.5</v>
      </c>
      <c r="H19" s="164">
        <v>8</v>
      </c>
      <c r="I19" s="165"/>
      <c r="J19" s="165"/>
      <c r="K19" s="165"/>
      <c r="L19" s="165"/>
      <c r="M19" s="165"/>
      <c r="N19" s="165"/>
      <c r="O19" s="165"/>
      <c r="P19" s="165">
        <v>8</v>
      </c>
      <c r="Q19" s="165">
        <v>7.5</v>
      </c>
      <c r="R19" s="166"/>
      <c r="S19" s="165"/>
      <c r="T19" s="165">
        <v>2.5</v>
      </c>
      <c r="U19" s="165"/>
      <c r="V19" s="166">
        <v>7.5</v>
      </c>
      <c r="W19" s="165">
        <v>8</v>
      </c>
      <c r="X19" s="165"/>
      <c r="Y19" s="165"/>
      <c r="Z19" s="165"/>
      <c r="AA19" s="165"/>
      <c r="AB19" s="165"/>
      <c r="AC19" s="165"/>
      <c r="AD19" s="165"/>
      <c r="AE19" s="165"/>
      <c r="AF19" s="165"/>
      <c r="AG19" s="165"/>
      <c r="AH19" s="165"/>
      <c r="AI19" s="165"/>
      <c r="AJ19" s="165"/>
      <c r="AK19" s="118">
        <f t="shared" si="0"/>
        <v>49</v>
      </c>
      <c r="AM19" s="78"/>
      <c r="AN19" s="11"/>
    </row>
    <row r="20" spans="2:40" ht="37.5" customHeight="1" x14ac:dyDescent="0.25">
      <c r="B20" s="237"/>
      <c r="C20" s="238"/>
      <c r="D20" s="238"/>
      <c r="E20" s="163"/>
      <c r="F20" s="164"/>
      <c r="G20" s="164"/>
      <c r="H20" s="164"/>
      <c r="I20" s="165"/>
      <c r="J20" s="165"/>
      <c r="K20" s="165"/>
      <c r="L20" s="165"/>
      <c r="M20" s="165"/>
      <c r="N20" s="165"/>
      <c r="O20" s="165"/>
      <c r="P20" s="165"/>
      <c r="Q20" s="165"/>
      <c r="R20" s="166"/>
      <c r="S20" s="165"/>
      <c r="T20" s="165"/>
      <c r="U20" s="165"/>
      <c r="V20" s="166"/>
      <c r="W20" s="165"/>
      <c r="X20" s="165"/>
      <c r="Y20" s="165"/>
      <c r="Z20" s="165"/>
      <c r="AA20" s="165"/>
      <c r="AB20" s="165"/>
      <c r="AC20" s="165"/>
      <c r="AD20" s="165"/>
      <c r="AE20" s="165"/>
      <c r="AF20" s="165"/>
      <c r="AG20" s="165"/>
      <c r="AH20" s="165"/>
      <c r="AI20" s="165"/>
      <c r="AJ20" s="165"/>
      <c r="AK20" s="118">
        <f t="shared" si="0"/>
        <v>0</v>
      </c>
      <c r="AM20" s="78"/>
      <c r="AN20" s="11"/>
    </row>
    <row r="21" spans="2:40" ht="37.5" customHeight="1" x14ac:dyDescent="0.25">
      <c r="B21" s="237"/>
      <c r="C21" s="238"/>
      <c r="D21" s="238"/>
      <c r="E21" s="163"/>
      <c r="F21" s="164"/>
      <c r="G21" s="164"/>
      <c r="H21" s="164"/>
      <c r="I21" s="165"/>
      <c r="J21" s="165"/>
      <c r="K21" s="165"/>
      <c r="L21" s="165"/>
      <c r="M21" s="165"/>
      <c r="N21" s="165"/>
      <c r="O21" s="165"/>
      <c r="P21" s="165"/>
      <c r="Q21" s="165"/>
      <c r="R21" s="166"/>
      <c r="S21" s="165"/>
      <c r="T21" s="165"/>
      <c r="U21" s="165"/>
      <c r="V21" s="166"/>
      <c r="W21" s="165"/>
      <c r="X21" s="165"/>
      <c r="Y21" s="165"/>
      <c r="Z21" s="165"/>
      <c r="AA21" s="165"/>
      <c r="AB21" s="165"/>
      <c r="AC21" s="165"/>
      <c r="AD21" s="165"/>
      <c r="AE21" s="165"/>
      <c r="AF21" s="165"/>
      <c r="AG21" s="165"/>
      <c r="AH21" s="165"/>
      <c r="AI21" s="165"/>
      <c r="AJ21" s="165"/>
      <c r="AK21" s="118">
        <f t="shared" si="0"/>
        <v>0</v>
      </c>
      <c r="AM21" s="78"/>
      <c r="AN21" s="11"/>
    </row>
    <row r="22" spans="2:40" ht="37.5" customHeight="1" thickBot="1" x14ac:dyDescent="0.3">
      <c r="B22" s="239"/>
      <c r="C22" s="240"/>
      <c r="D22" s="240"/>
      <c r="E22" s="168"/>
      <c r="F22" s="169"/>
      <c r="G22" s="169"/>
      <c r="H22" s="169"/>
      <c r="I22" s="170"/>
      <c r="J22" s="170"/>
      <c r="K22" s="170"/>
      <c r="L22" s="170"/>
      <c r="M22" s="170"/>
      <c r="N22" s="170"/>
      <c r="O22" s="170"/>
      <c r="P22" s="170"/>
      <c r="Q22" s="170"/>
      <c r="R22" s="171"/>
      <c r="S22" s="170"/>
      <c r="T22" s="170"/>
      <c r="U22" s="170"/>
      <c r="V22" s="171"/>
      <c r="W22" s="170"/>
      <c r="X22" s="170"/>
      <c r="Y22" s="170"/>
      <c r="Z22" s="170"/>
      <c r="AA22" s="170"/>
      <c r="AB22" s="170"/>
      <c r="AC22" s="170"/>
      <c r="AD22" s="170"/>
      <c r="AE22" s="170"/>
      <c r="AF22" s="170"/>
      <c r="AG22" s="170"/>
      <c r="AH22" s="170"/>
      <c r="AI22" s="170"/>
      <c r="AJ22" s="170"/>
      <c r="AK22" s="124">
        <f t="shared" si="0"/>
        <v>0</v>
      </c>
      <c r="AM22" s="78"/>
      <c r="AN22" s="11"/>
    </row>
    <row r="23" spans="2:40" s="13" customFormat="1" ht="17.100000000000001" customHeight="1" x14ac:dyDescent="0.2">
      <c r="B23" s="46"/>
      <c r="C23" s="46"/>
      <c r="D23" s="46"/>
      <c r="E23" s="72">
        <f t="shared" ref="E23:AJ23" si="1">SUM(E17:E22)</f>
        <v>0</v>
      </c>
      <c r="F23" s="72">
        <f t="shared" si="1"/>
        <v>0</v>
      </c>
      <c r="G23" s="72">
        <f t="shared" si="1"/>
        <v>15</v>
      </c>
      <c r="H23" s="72">
        <f t="shared" si="1"/>
        <v>9.5</v>
      </c>
      <c r="I23" s="72">
        <f t="shared" si="1"/>
        <v>8</v>
      </c>
      <c r="J23" s="72">
        <f t="shared" si="1"/>
        <v>7.5</v>
      </c>
      <c r="K23" s="72">
        <f t="shared" si="1"/>
        <v>0</v>
      </c>
      <c r="L23" s="72">
        <f t="shared" si="1"/>
        <v>8</v>
      </c>
      <c r="M23" s="72">
        <f t="shared" si="1"/>
        <v>0</v>
      </c>
      <c r="N23" s="72">
        <f t="shared" si="1"/>
        <v>0</v>
      </c>
      <c r="O23" s="72">
        <f t="shared" si="1"/>
        <v>0</v>
      </c>
      <c r="P23" s="72">
        <f t="shared" si="1"/>
        <v>15.5</v>
      </c>
      <c r="Q23" s="72">
        <f t="shared" si="1"/>
        <v>15.5</v>
      </c>
      <c r="R23" s="72">
        <f t="shared" si="1"/>
        <v>8</v>
      </c>
      <c r="S23" s="72">
        <f t="shared" si="1"/>
        <v>7</v>
      </c>
      <c r="T23" s="72">
        <f t="shared" si="1"/>
        <v>2.5</v>
      </c>
      <c r="U23" s="72">
        <f t="shared" si="1"/>
        <v>0</v>
      </c>
      <c r="V23" s="72">
        <f t="shared" si="1"/>
        <v>7.5</v>
      </c>
      <c r="W23" s="72">
        <f t="shared" si="1"/>
        <v>16</v>
      </c>
      <c r="X23" s="72">
        <f t="shared" si="1"/>
        <v>7.5</v>
      </c>
      <c r="Y23" s="72">
        <f t="shared" si="1"/>
        <v>0</v>
      </c>
      <c r="Z23" s="72">
        <f t="shared" si="1"/>
        <v>7.5</v>
      </c>
      <c r="AA23" s="72">
        <f t="shared" si="1"/>
        <v>7.5</v>
      </c>
      <c r="AB23" s="72">
        <f t="shared" si="1"/>
        <v>0</v>
      </c>
      <c r="AC23" s="72">
        <f t="shared" si="1"/>
        <v>0</v>
      </c>
      <c r="AD23" s="72">
        <f t="shared" si="1"/>
        <v>8</v>
      </c>
      <c r="AE23" s="72">
        <f t="shared" si="1"/>
        <v>7.5</v>
      </c>
      <c r="AF23" s="72">
        <f t="shared" si="1"/>
        <v>0</v>
      </c>
      <c r="AG23" s="72">
        <f t="shared" si="1"/>
        <v>0</v>
      </c>
      <c r="AH23" s="72">
        <f t="shared" si="1"/>
        <v>0</v>
      </c>
      <c r="AI23" s="72">
        <f t="shared" si="1"/>
        <v>0</v>
      </c>
      <c r="AJ23" s="72">
        <f t="shared" si="1"/>
        <v>0</v>
      </c>
      <c r="AK23" s="12"/>
      <c r="AM23" s="79"/>
      <c r="AN23" s="12"/>
    </row>
    <row r="24" spans="2:40" ht="18" customHeight="1" x14ac:dyDescent="0.3">
      <c r="B24" s="29"/>
      <c r="C24" s="35"/>
      <c r="D24" s="14"/>
      <c r="E24" s="14"/>
      <c r="F24" s="14"/>
      <c r="G24" s="14"/>
      <c r="H24" s="14"/>
      <c r="I24" s="14"/>
      <c r="J24" s="14"/>
      <c r="K24" s="14"/>
      <c r="L24" s="14"/>
      <c r="M24" s="14"/>
      <c r="N24" s="14"/>
      <c r="O24" s="14"/>
      <c r="P24" s="14"/>
      <c r="Q24" s="172"/>
      <c r="R24" s="9"/>
      <c r="S24" s="14"/>
      <c r="T24" s="9"/>
      <c r="U24" s="14"/>
      <c r="V24" s="9"/>
      <c r="W24" s="14"/>
      <c r="X24" s="14"/>
      <c r="Y24" s="14"/>
      <c r="Z24" s="172"/>
      <c r="AA24" s="9"/>
      <c r="AB24" s="14"/>
      <c r="AC24" s="9"/>
      <c r="AD24" s="14"/>
      <c r="AE24" s="14"/>
      <c r="AF24" s="14"/>
      <c r="AG24" s="14"/>
      <c r="AH24" s="14"/>
      <c r="AI24" s="144"/>
      <c r="AJ24" s="145" t="s">
        <v>47</v>
      </c>
      <c r="AK24" s="146">
        <f>SUM(AK17:AK22)</f>
        <v>158</v>
      </c>
    </row>
    <row r="25" spans="2:40" ht="18" customHeight="1" thickBot="1" x14ac:dyDescent="0.45">
      <c r="B25" s="29"/>
      <c r="C25" s="35"/>
      <c r="D25" s="14"/>
      <c r="E25" s="14"/>
      <c r="F25" s="14"/>
      <c r="G25" s="14"/>
      <c r="H25" s="14"/>
      <c r="I25" s="14"/>
      <c r="J25" s="14"/>
      <c r="K25" s="14"/>
      <c r="L25" s="14"/>
      <c r="M25" s="14"/>
      <c r="N25" s="14"/>
      <c r="O25" s="14"/>
      <c r="P25" s="14"/>
      <c r="Q25" s="172"/>
      <c r="R25" s="9"/>
      <c r="S25" s="14"/>
      <c r="T25" s="9"/>
      <c r="U25" s="14"/>
      <c r="V25" s="9"/>
      <c r="W25" s="14"/>
      <c r="X25" s="14"/>
      <c r="Y25" s="14"/>
      <c r="Z25" s="172"/>
      <c r="AA25" s="9"/>
      <c r="AB25" s="14"/>
      <c r="AC25" s="9"/>
      <c r="AD25" s="75"/>
      <c r="AE25" s="75"/>
      <c r="AF25" s="75"/>
      <c r="AG25" s="75"/>
      <c r="AH25" s="75"/>
      <c r="AI25" s="61"/>
      <c r="AJ25" s="62"/>
      <c r="AK25" s="63"/>
    </row>
    <row r="26" spans="2:40" s="36" customFormat="1" ht="32.4" customHeight="1" x14ac:dyDescent="0.3">
      <c r="B26" s="180" t="s">
        <v>41</v>
      </c>
      <c r="C26" s="181"/>
      <c r="D26" s="181"/>
      <c r="E26" s="90">
        <v>31</v>
      </c>
      <c r="F26" s="90">
        <v>1</v>
      </c>
      <c r="G26" s="90">
        <v>2</v>
      </c>
      <c r="H26" s="90">
        <v>3</v>
      </c>
      <c r="I26" s="90">
        <v>4</v>
      </c>
      <c r="J26" s="90">
        <v>5</v>
      </c>
      <c r="K26" s="90">
        <v>6</v>
      </c>
      <c r="L26" s="90">
        <v>7</v>
      </c>
      <c r="M26" s="90">
        <v>8</v>
      </c>
      <c r="N26" s="90">
        <v>9</v>
      </c>
      <c r="O26" s="90">
        <v>10</v>
      </c>
      <c r="P26" s="90">
        <v>11</v>
      </c>
      <c r="Q26" s="90">
        <v>12</v>
      </c>
      <c r="R26" s="90">
        <v>13</v>
      </c>
      <c r="S26" s="90">
        <v>14</v>
      </c>
      <c r="T26" s="90">
        <v>15</v>
      </c>
      <c r="U26" s="90">
        <v>16</v>
      </c>
      <c r="V26" s="90">
        <v>17</v>
      </c>
      <c r="W26" s="90">
        <v>18</v>
      </c>
      <c r="X26" s="90">
        <v>19</v>
      </c>
      <c r="Y26" s="90">
        <v>20</v>
      </c>
      <c r="Z26" s="90">
        <v>21</v>
      </c>
      <c r="AA26" s="90">
        <v>22</v>
      </c>
      <c r="AB26" s="90">
        <v>23</v>
      </c>
      <c r="AC26" s="90">
        <v>24</v>
      </c>
      <c r="AD26" s="90">
        <v>25</v>
      </c>
      <c r="AE26" s="90">
        <v>26</v>
      </c>
      <c r="AF26" s="90">
        <v>27</v>
      </c>
      <c r="AG26" s="90">
        <v>28</v>
      </c>
      <c r="AH26" s="91">
        <v>29</v>
      </c>
      <c r="AI26" s="90">
        <v>30</v>
      </c>
      <c r="AJ26" s="90">
        <v>31</v>
      </c>
      <c r="AK26" s="92" t="s">
        <v>9</v>
      </c>
    </row>
    <row r="27" spans="2:40" ht="37.5" customHeight="1" x14ac:dyDescent="0.25">
      <c r="B27" s="237" t="s">
        <v>28</v>
      </c>
      <c r="C27" s="238"/>
      <c r="D27" s="238"/>
      <c r="E27" s="163"/>
      <c r="F27" s="164"/>
      <c r="G27" s="164"/>
      <c r="H27" s="164"/>
      <c r="I27" s="165"/>
      <c r="J27" s="165"/>
      <c r="K27" s="165"/>
      <c r="L27" s="165"/>
      <c r="M27" s="165">
        <v>7.5</v>
      </c>
      <c r="N27" s="165">
        <v>7.5</v>
      </c>
      <c r="O27" s="165"/>
      <c r="P27" s="165"/>
      <c r="Q27" s="165"/>
      <c r="R27" s="166"/>
      <c r="S27" s="165"/>
      <c r="T27" s="165"/>
      <c r="U27" s="165">
        <v>7.5</v>
      </c>
      <c r="V27" s="166"/>
      <c r="W27" s="165"/>
      <c r="X27" s="165"/>
      <c r="Y27" s="165"/>
      <c r="Z27" s="165"/>
      <c r="AA27" s="165"/>
      <c r="AB27" s="165">
        <v>7.5</v>
      </c>
      <c r="AC27" s="165"/>
      <c r="AD27" s="165"/>
      <c r="AE27" s="165"/>
      <c r="AF27" s="165"/>
      <c r="AG27" s="165"/>
      <c r="AH27" s="165"/>
      <c r="AI27" s="165"/>
      <c r="AJ27" s="165"/>
      <c r="AK27" s="118">
        <f t="shared" ref="AK27:AK32" si="2">SUM(E27:AJ27)</f>
        <v>30</v>
      </c>
      <c r="AM27" s="77"/>
      <c r="AN27" s="11"/>
    </row>
    <row r="28" spans="2:40" ht="37.5" customHeight="1" x14ac:dyDescent="0.25">
      <c r="B28" s="237" t="s">
        <v>27</v>
      </c>
      <c r="C28" s="238"/>
      <c r="D28" s="238"/>
      <c r="E28" s="163"/>
      <c r="F28" s="164"/>
      <c r="G28" s="164"/>
      <c r="H28" s="164"/>
      <c r="I28" s="165"/>
      <c r="J28" s="165"/>
      <c r="K28" s="165">
        <v>8</v>
      </c>
      <c r="L28" s="165"/>
      <c r="M28" s="165"/>
      <c r="N28" s="165"/>
      <c r="O28" s="165"/>
      <c r="P28" s="165"/>
      <c r="Q28" s="165"/>
      <c r="R28" s="166">
        <v>8</v>
      </c>
      <c r="S28" s="165"/>
      <c r="T28" s="165"/>
      <c r="U28" s="165"/>
      <c r="V28" s="166"/>
      <c r="W28" s="165"/>
      <c r="X28" s="165"/>
      <c r="Y28" s="165">
        <v>8</v>
      </c>
      <c r="Z28" s="165">
        <v>7.5</v>
      </c>
      <c r="AA28" s="165"/>
      <c r="AB28" s="165"/>
      <c r="AC28" s="165"/>
      <c r="AD28" s="165"/>
      <c r="AE28" s="165"/>
      <c r="AF28" s="165">
        <v>8</v>
      </c>
      <c r="AG28" s="165"/>
      <c r="AH28" s="165"/>
      <c r="AI28" s="165"/>
      <c r="AJ28" s="165"/>
      <c r="AK28" s="118">
        <f t="shared" si="2"/>
        <v>39.5</v>
      </c>
      <c r="AM28" s="78"/>
      <c r="AN28" s="11"/>
    </row>
    <row r="29" spans="2:40" ht="37.5" customHeight="1" x14ac:dyDescent="0.25">
      <c r="B29" s="237" t="s">
        <v>29</v>
      </c>
      <c r="C29" s="238"/>
      <c r="D29" s="238"/>
      <c r="E29" s="167"/>
      <c r="F29" s="164"/>
      <c r="G29" s="164"/>
      <c r="H29" s="164"/>
      <c r="I29" s="165">
        <v>7.5</v>
      </c>
      <c r="J29" s="165"/>
      <c r="K29" s="165"/>
      <c r="L29" s="165"/>
      <c r="M29" s="165"/>
      <c r="N29" s="165"/>
      <c r="O29" s="165"/>
      <c r="P29" s="165"/>
      <c r="Q29" s="165"/>
      <c r="R29" s="166">
        <v>8</v>
      </c>
      <c r="S29" s="165"/>
      <c r="T29" s="165"/>
      <c r="U29" s="165"/>
      <c r="V29" s="166"/>
      <c r="W29" s="165"/>
      <c r="X29" s="165">
        <v>7.5</v>
      </c>
      <c r="Y29" s="165"/>
      <c r="Z29" s="165"/>
      <c r="AA29" s="165"/>
      <c r="AB29" s="165"/>
      <c r="AC29" s="165"/>
      <c r="AD29" s="165"/>
      <c r="AE29" s="165"/>
      <c r="AF29" s="165"/>
      <c r="AG29" s="165"/>
      <c r="AH29" s="165"/>
      <c r="AI29" s="165"/>
      <c r="AJ29" s="165"/>
      <c r="AK29" s="118">
        <f t="shared" si="2"/>
        <v>23</v>
      </c>
      <c r="AM29" s="78"/>
      <c r="AN29" s="11"/>
    </row>
    <row r="30" spans="2:40" ht="37.5" customHeight="1" x14ac:dyDescent="0.25">
      <c r="B30" s="237"/>
      <c r="C30" s="238"/>
      <c r="D30" s="238"/>
      <c r="E30" s="163"/>
      <c r="F30" s="164"/>
      <c r="G30" s="164"/>
      <c r="H30" s="164"/>
      <c r="I30" s="165"/>
      <c r="J30" s="165"/>
      <c r="K30" s="165"/>
      <c r="L30" s="165"/>
      <c r="M30" s="165"/>
      <c r="N30" s="165"/>
      <c r="O30" s="165"/>
      <c r="P30" s="165"/>
      <c r="Q30" s="165"/>
      <c r="R30" s="166"/>
      <c r="S30" s="165"/>
      <c r="T30" s="165"/>
      <c r="U30" s="165"/>
      <c r="V30" s="166"/>
      <c r="W30" s="165"/>
      <c r="X30" s="165"/>
      <c r="Y30" s="165"/>
      <c r="Z30" s="165"/>
      <c r="AA30" s="165"/>
      <c r="AB30" s="165"/>
      <c r="AC30" s="165"/>
      <c r="AD30" s="165"/>
      <c r="AE30" s="165"/>
      <c r="AF30" s="165"/>
      <c r="AG30" s="165"/>
      <c r="AH30" s="165"/>
      <c r="AI30" s="165"/>
      <c r="AJ30" s="165"/>
      <c r="AK30" s="118">
        <f t="shared" si="2"/>
        <v>0</v>
      </c>
      <c r="AM30" s="78"/>
      <c r="AN30" s="11"/>
    </row>
    <row r="31" spans="2:40" ht="37.5" customHeight="1" x14ac:dyDescent="0.25">
      <c r="B31" s="237"/>
      <c r="C31" s="238"/>
      <c r="D31" s="238"/>
      <c r="E31" s="163"/>
      <c r="F31" s="164"/>
      <c r="G31" s="164"/>
      <c r="H31" s="164"/>
      <c r="I31" s="165"/>
      <c r="J31" s="165"/>
      <c r="K31" s="165"/>
      <c r="L31" s="165"/>
      <c r="M31" s="165"/>
      <c r="N31" s="165"/>
      <c r="O31" s="165"/>
      <c r="P31" s="165"/>
      <c r="Q31" s="165"/>
      <c r="R31" s="166"/>
      <c r="S31" s="165"/>
      <c r="T31" s="165"/>
      <c r="U31" s="165"/>
      <c r="V31" s="166"/>
      <c r="W31" s="165"/>
      <c r="X31" s="165"/>
      <c r="Y31" s="165"/>
      <c r="Z31" s="165"/>
      <c r="AA31" s="165"/>
      <c r="AB31" s="165"/>
      <c r="AC31" s="165"/>
      <c r="AD31" s="165"/>
      <c r="AE31" s="165"/>
      <c r="AF31" s="165"/>
      <c r="AG31" s="165"/>
      <c r="AH31" s="165"/>
      <c r="AI31" s="165"/>
      <c r="AJ31" s="165"/>
      <c r="AK31" s="118">
        <f t="shared" si="2"/>
        <v>0</v>
      </c>
      <c r="AM31" s="78"/>
      <c r="AN31" s="11"/>
    </row>
    <row r="32" spans="2:40" ht="37.5" customHeight="1" thickBot="1" x14ac:dyDescent="0.3">
      <c r="B32" s="239"/>
      <c r="C32" s="240"/>
      <c r="D32" s="240"/>
      <c r="E32" s="168"/>
      <c r="F32" s="169"/>
      <c r="G32" s="169"/>
      <c r="H32" s="169"/>
      <c r="I32" s="170"/>
      <c r="J32" s="170"/>
      <c r="K32" s="170"/>
      <c r="L32" s="170"/>
      <c r="M32" s="170"/>
      <c r="N32" s="170"/>
      <c r="O32" s="170"/>
      <c r="P32" s="170"/>
      <c r="Q32" s="170"/>
      <c r="R32" s="171"/>
      <c r="S32" s="170"/>
      <c r="T32" s="170"/>
      <c r="U32" s="170"/>
      <c r="V32" s="171"/>
      <c r="W32" s="170"/>
      <c r="X32" s="170"/>
      <c r="Y32" s="170"/>
      <c r="Z32" s="170"/>
      <c r="AA32" s="170"/>
      <c r="AB32" s="170"/>
      <c r="AC32" s="170"/>
      <c r="AD32" s="170"/>
      <c r="AE32" s="170"/>
      <c r="AF32" s="170"/>
      <c r="AG32" s="170"/>
      <c r="AH32" s="170"/>
      <c r="AI32" s="170"/>
      <c r="AJ32" s="170"/>
      <c r="AK32" s="124">
        <f t="shared" si="2"/>
        <v>0</v>
      </c>
      <c r="AM32" s="78"/>
      <c r="AN32" s="11"/>
    </row>
    <row r="33" spans="2:41" s="13" customFormat="1" ht="17.100000000000001" customHeight="1" x14ac:dyDescent="0.2">
      <c r="B33" s="46"/>
      <c r="C33" s="46"/>
      <c r="D33" s="46"/>
      <c r="E33" s="72">
        <f t="shared" ref="E33:AJ33" si="3">SUM(E27:E32)</f>
        <v>0</v>
      </c>
      <c r="F33" s="72">
        <f t="shared" si="3"/>
        <v>0</v>
      </c>
      <c r="G33" s="72">
        <f t="shared" si="3"/>
        <v>0</v>
      </c>
      <c r="H33" s="72">
        <f t="shared" si="3"/>
        <v>0</v>
      </c>
      <c r="I33" s="72">
        <f t="shared" si="3"/>
        <v>7.5</v>
      </c>
      <c r="J33" s="72">
        <f t="shared" si="3"/>
        <v>0</v>
      </c>
      <c r="K33" s="72">
        <f t="shared" si="3"/>
        <v>8</v>
      </c>
      <c r="L33" s="72">
        <f t="shared" si="3"/>
        <v>0</v>
      </c>
      <c r="M33" s="72">
        <f t="shared" si="3"/>
        <v>7.5</v>
      </c>
      <c r="N33" s="72">
        <f t="shared" si="3"/>
        <v>7.5</v>
      </c>
      <c r="O33" s="72">
        <f t="shared" si="3"/>
        <v>0</v>
      </c>
      <c r="P33" s="72">
        <f t="shared" si="3"/>
        <v>0</v>
      </c>
      <c r="Q33" s="72">
        <f t="shared" si="3"/>
        <v>0</v>
      </c>
      <c r="R33" s="72">
        <f t="shared" si="3"/>
        <v>16</v>
      </c>
      <c r="S33" s="72">
        <f t="shared" si="3"/>
        <v>0</v>
      </c>
      <c r="T33" s="72">
        <f t="shared" si="3"/>
        <v>0</v>
      </c>
      <c r="U33" s="72">
        <f t="shared" si="3"/>
        <v>7.5</v>
      </c>
      <c r="V33" s="72">
        <f t="shared" si="3"/>
        <v>0</v>
      </c>
      <c r="W33" s="72">
        <f t="shared" si="3"/>
        <v>0</v>
      </c>
      <c r="X33" s="72">
        <f t="shared" si="3"/>
        <v>7.5</v>
      </c>
      <c r="Y33" s="72">
        <f t="shared" si="3"/>
        <v>8</v>
      </c>
      <c r="Z33" s="72">
        <f t="shared" si="3"/>
        <v>7.5</v>
      </c>
      <c r="AA33" s="72">
        <f t="shared" si="3"/>
        <v>0</v>
      </c>
      <c r="AB33" s="72">
        <f t="shared" si="3"/>
        <v>7.5</v>
      </c>
      <c r="AC33" s="72">
        <f t="shared" si="3"/>
        <v>0</v>
      </c>
      <c r="AD33" s="72">
        <f t="shared" si="3"/>
        <v>0</v>
      </c>
      <c r="AE33" s="72">
        <f t="shared" si="3"/>
        <v>0</v>
      </c>
      <c r="AF33" s="72">
        <f t="shared" si="3"/>
        <v>8</v>
      </c>
      <c r="AG33" s="72">
        <f t="shared" si="3"/>
        <v>0</v>
      </c>
      <c r="AH33" s="72">
        <f t="shared" si="3"/>
        <v>0</v>
      </c>
      <c r="AI33" s="72">
        <f t="shared" si="3"/>
        <v>0</v>
      </c>
      <c r="AJ33" s="72">
        <f t="shared" si="3"/>
        <v>0</v>
      </c>
      <c r="AK33" s="12"/>
      <c r="AM33" s="79"/>
      <c r="AN33" s="12"/>
    </row>
    <row r="34" spans="2:41" ht="18" customHeight="1" x14ac:dyDescent="0.3">
      <c r="B34" s="29"/>
      <c r="C34" s="35"/>
      <c r="D34" s="14"/>
      <c r="E34" s="14"/>
      <c r="F34" s="14"/>
      <c r="G34" s="14"/>
      <c r="H34" s="14"/>
      <c r="I34" s="14"/>
      <c r="J34" s="14"/>
      <c r="K34" s="14"/>
      <c r="L34" s="14"/>
      <c r="M34" s="14"/>
      <c r="N34" s="14"/>
      <c r="O34" s="14"/>
      <c r="P34" s="14"/>
      <c r="Q34" s="172"/>
      <c r="R34" s="9"/>
      <c r="S34" s="14"/>
      <c r="T34" s="9"/>
      <c r="U34" s="14"/>
      <c r="V34" s="9"/>
      <c r="W34" s="14"/>
      <c r="X34" s="14"/>
      <c r="Y34" s="14"/>
      <c r="Z34" s="172"/>
      <c r="AA34" s="9"/>
      <c r="AB34" s="14"/>
      <c r="AC34" s="9"/>
      <c r="AD34" s="14"/>
      <c r="AE34" s="14"/>
      <c r="AF34" s="14"/>
      <c r="AG34" s="14"/>
      <c r="AH34" s="14"/>
      <c r="AI34" s="147"/>
      <c r="AJ34" s="145" t="s">
        <v>48</v>
      </c>
      <c r="AK34" s="146">
        <f>SUM(AK27:AK32)</f>
        <v>92.5</v>
      </c>
    </row>
    <row r="35" spans="2:41" ht="18" customHeight="1" x14ac:dyDescent="0.4">
      <c r="B35" s="29"/>
      <c r="C35" s="35"/>
      <c r="D35" s="14"/>
      <c r="E35" s="14"/>
      <c r="F35" s="14"/>
      <c r="G35" s="14"/>
      <c r="H35" s="14"/>
      <c r="I35" s="14"/>
      <c r="J35" s="14"/>
      <c r="K35" s="14"/>
      <c r="L35" s="14"/>
      <c r="M35" s="14"/>
      <c r="N35" s="14"/>
      <c r="O35" s="14"/>
      <c r="P35" s="14"/>
      <c r="Q35" s="172"/>
      <c r="R35" s="9"/>
      <c r="S35" s="14"/>
      <c r="T35" s="9"/>
      <c r="U35" s="14"/>
      <c r="V35" s="9"/>
      <c r="W35" s="14"/>
      <c r="X35" s="14"/>
      <c r="Y35" s="14"/>
      <c r="Z35" s="172"/>
      <c r="AA35" s="9"/>
      <c r="AB35" s="14"/>
      <c r="AC35" s="9"/>
      <c r="AD35" s="75"/>
      <c r="AE35" s="75"/>
      <c r="AF35" s="75"/>
      <c r="AG35" s="75"/>
      <c r="AH35" s="75"/>
      <c r="AI35" s="61"/>
      <c r="AJ35" s="62"/>
      <c r="AK35" s="63"/>
    </row>
    <row r="36" spans="2:41" ht="18" customHeight="1" x14ac:dyDescent="0.4">
      <c r="B36" s="29"/>
      <c r="C36" s="35"/>
      <c r="D36" s="14"/>
      <c r="E36" s="14"/>
      <c r="F36" s="14"/>
      <c r="G36" s="14"/>
      <c r="H36" s="14"/>
      <c r="I36" s="14"/>
      <c r="J36" s="14"/>
      <c r="K36" s="14"/>
      <c r="L36" s="14"/>
      <c r="M36" s="14"/>
      <c r="N36" s="14"/>
      <c r="O36" s="14"/>
      <c r="P36" s="14"/>
      <c r="Q36" s="172"/>
      <c r="R36" s="9"/>
      <c r="S36" s="14"/>
      <c r="T36" s="9"/>
      <c r="U36" s="14"/>
      <c r="V36" s="9"/>
      <c r="W36" s="14"/>
      <c r="X36" s="14"/>
      <c r="Y36" s="14"/>
      <c r="Z36" s="172"/>
      <c r="AA36" s="9"/>
      <c r="AB36" s="14"/>
      <c r="AC36" s="9"/>
      <c r="AD36" s="75"/>
      <c r="AE36" s="75"/>
      <c r="AF36" s="75"/>
      <c r="AG36" s="75"/>
      <c r="AH36" s="75"/>
      <c r="AI36" s="61"/>
      <c r="AJ36" s="62" t="s">
        <v>42</v>
      </c>
      <c r="AK36" s="63">
        <f>SUM(AK24,AK34)</f>
        <v>250.5</v>
      </c>
    </row>
    <row r="37" spans="2:41" ht="18" customHeight="1" thickBot="1" x14ac:dyDescent="0.45">
      <c r="B37" s="29"/>
      <c r="C37" s="35"/>
      <c r="D37" s="14"/>
      <c r="E37" s="14"/>
      <c r="F37" s="14"/>
      <c r="G37" s="14"/>
      <c r="H37" s="14"/>
      <c r="I37" s="14"/>
      <c r="J37" s="14"/>
      <c r="K37" s="14"/>
      <c r="L37" s="14"/>
      <c r="M37" s="14"/>
      <c r="N37" s="14"/>
      <c r="O37" s="14"/>
      <c r="P37" s="14"/>
      <c r="Q37" s="172"/>
      <c r="R37" s="9"/>
      <c r="S37" s="14"/>
      <c r="T37" s="9"/>
      <c r="U37" s="14"/>
      <c r="V37" s="9"/>
      <c r="W37" s="14"/>
      <c r="X37" s="14"/>
      <c r="Y37" s="14"/>
      <c r="Z37" s="172"/>
      <c r="AA37" s="9"/>
      <c r="AB37" s="14"/>
      <c r="AC37" s="9"/>
      <c r="AD37" s="75"/>
      <c r="AE37" s="75"/>
      <c r="AF37" s="75"/>
      <c r="AG37" s="75"/>
      <c r="AH37" s="75"/>
      <c r="AI37" s="61"/>
      <c r="AJ37" s="62"/>
      <c r="AK37" s="63"/>
    </row>
    <row r="38" spans="2:41" ht="37.5" customHeight="1" x14ac:dyDescent="0.25">
      <c r="B38" s="205" t="s">
        <v>32</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7"/>
    </row>
    <row r="39" spans="2:41" s="9" customFormat="1" ht="33.75" customHeight="1" x14ac:dyDescent="0.25">
      <c r="B39" s="241" t="s">
        <v>30</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3"/>
      <c r="AL39" s="35"/>
    </row>
    <row r="40" spans="2:41" ht="112.5" customHeight="1" thickBot="1" x14ac:dyDescent="0.3">
      <c r="B40" s="244"/>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6"/>
      <c r="AL40" s="35"/>
      <c r="AM40" s="15"/>
    </row>
    <row r="41" spans="2:41" ht="21.75" customHeight="1" thickBot="1" x14ac:dyDescent="0.3">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15"/>
    </row>
    <row r="42" spans="2:41" ht="16.2" thickBot="1" x14ac:dyDescent="0.3">
      <c r="B42" s="125" t="s">
        <v>33</v>
      </c>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7"/>
      <c r="AE42" s="127"/>
      <c r="AF42" s="127"/>
      <c r="AG42" s="127"/>
      <c r="AH42" s="127"/>
      <c r="AI42" s="127"/>
      <c r="AJ42" s="127"/>
      <c r="AK42" s="128"/>
      <c r="AL42" s="66"/>
      <c r="AM42" s="15"/>
      <c r="AN42" s="15"/>
      <c r="AO42" s="15"/>
    </row>
    <row r="43" spans="2:41" ht="21" customHeight="1" thickBot="1" x14ac:dyDescent="0.3">
      <c r="B43" s="143" t="s">
        <v>39</v>
      </c>
      <c r="C43" s="173" t="s">
        <v>69</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66"/>
      <c r="AE43" s="66"/>
      <c r="AF43" s="66"/>
      <c r="AG43" s="66"/>
      <c r="AH43" s="66"/>
      <c r="AI43" s="66"/>
      <c r="AJ43" s="66"/>
      <c r="AK43" s="133"/>
      <c r="AL43" s="66"/>
      <c r="AM43" s="15"/>
      <c r="AN43" s="15"/>
      <c r="AO43" s="15"/>
    </row>
    <row r="44" spans="2:41" ht="16.2" thickBot="1" x14ac:dyDescent="0.3">
      <c r="B44" s="141"/>
      <c r="C44" s="149" t="s">
        <v>58</v>
      </c>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66"/>
      <c r="AE44" s="66"/>
      <c r="AF44" s="66"/>
      <c r="AG44" s="66"/>
      <c r="AH44" s="66"/>
      <c r="AI44" s="66"/>
      <c r="AJ44" s="66"/>
      <c r="AK44" s="133"/>
      <c r="AL44" s="66"/>
      <c r="AM44" s="15"/>
      <c r="AN44" s="15"/>
      <c r="AO44" s="15"/>
    </row>
    <row r="45" spans="2:41" s="19" customFormat="1" ht="29.25" customHeight="1" thickBot="1" x14ac:dyDescent="0.3">
      <c r="B45" s="161" t="s">
        <v>54</v>
      </c>
      <c r="C45" s="174">
        <v>28</v>
      </c>
      <c r="D45" s="150" t="s">
        <v>37</v>
      </c>
      <c r="E45" s="247">
        <f>AK24</f>
        <v>158</v>
      </c>
      <c r="F45" s="248"/>
      <c r="G45" s="248"/>
      <c r="H45" s="249"/>
      <c r="I45" s="151" t="s">
        <v>36</v>
      </c>
      <c r="J45" s="209">
        <f>C45*E45</f>
        <v>4424</v>
      </c>
      <c r="K45" s="210"/>
      <c r="L45" s="210"/>
      <c r="M45" s="210"/>
      <c r="N45" s="211"/>
      <c r="T45" s="152"/>
      <c r="U45" s="152"/>
      <c r="V45" s="152"/>
      <c r="W45" s="153"/>
      <c r="X45" s="153"/>
      <c r="Y45" s="153"/>
      <c r="Z45" s="153"/>
      <c r="AA45" s="153"/>
      <c r="AB45" s="153"/>
      <c r="AC45" s="153"/>
      <c r="AD45" s="154"/>
      <c r="AE45" s="154"/>
      <c r="AF45" s="154"/>
      <c r="AG45" s="154"/>
      <c r="AH45" s="154"/>
      <c r="AI45" s="154"/>
      <c r="AJ45" s="154"/>
      <c r="AK45" s="129"/>
      <c r="AL45" s="154"/>
      <c r="AM45" s="111"/>
      <c r="AN45" s="111"/>
      <c r="AO45" s="111"/>
    </row>
    <row r="46" spans="2:41" s="13" customFormat="1" ht="12" x14ac:dyDescent="0.2">
      <c r="B46" s="130"/>
      <c r="C46" s="149" t="s">
        <v>49</v>
      </c>
      <c r="D46" s="155"/>
      <c r="E46" s="149" t="s">
        <v>45</v>
      </c>
      <c r="F46" s="155"/>
      <c r="G46" s="155"/>
      <c r="I46" s="155"/>
      <c r="J46" s="149" t="s">
        <v>53</v>
      </c>
      <c r="K46" s="155"/>
      <c r="L46" s="155"/>
      <c r="M46" s="155"/>
      <c r="N46" s="155"/>
      <c r="T46" s="155"/>
      <c r="U46" s="155"/>
      <c r="V46" s="155"/>
      <c r="W46" s="155"/>
      <c r="X46" s="155"/>
      <c r="Y46" s="155"/>
      <c r="Z46" s="155"/>
      <c r="AA46" s="155"/>
      <c r="AB46" s="155"/>
      <c r="AC46" s="155"/>
      <c r="AD46" s="156"/>
      <c r="AE46" s="156"/>
      <c r="AF46" s="156"/>
      <c r="AG46" s="156"/>
      <c r="AH46" s="156"/>
      <c r="AI46" s="156"/>
      <c r="AJ46" s="156"/>
      <c r="AK46" s="131"/>
      <c r="AL46" s="156"/>
      <c r="AM46" s="113"/>
      <c r="AN46" s="113"/>
      <c r="AO46" s="113"/>
    </row>
    <row r="47" spans="2:41" s="13" customFormat="1" ht="12.6" thickBot="1" x14ac:dyDescent="0.25">
      <c r="B47" s="130"/>
      <c r="C47" s="149"/>
      <c r="D47" s="155"/>
      <c r="E47" s="149"/>
      <c r="F47" s="155"/>
      <c r="G47" s="155"/>
      <c r="J47" s="149"/>
      <c r="K47" s="155"/>
      <c r="L47" s="155"/>
      <c r="M47" s="155"/>
      <c r="N47" s="155"/>
      <c r="O47" s="149"/>
      <c r="P47" s="155"/>
      <c r="Q47" s="155"/>
      <c r="R47" s="155"/>
      <c r="S47" s="155"/>
      <c r="T47" s="155"/>
      <c r="U47" s="155"/>
      <c r="V47" s="155"/>
      <c r="W47" s="155"/>
      <c r="X47" s="155"/>
      <c r="Y47" s="155"/>
      <c r="Z47" s="155"/>
      <c r="AA47" s="155"/>
      <c r="AB47" s="155"/>
      <c r="AC47" s="155"/>
      <c r="AD47" s="156"/>
      <c r="AE47" s="156"/>
      <c r="AF47" s="156"/>
      <c r="AG47" s="156"/>
      <c r="AH47" s="156"/>
      <c r="AI47" s="156"/>
      <c r="AJ47" s="156"/>
      <c r="AK47" s="131"/>
      <c r="AL47" s="156"/>
      <c r="AM47" s="113"/>
      <c r="AN47" s="113"/>
      <c r="AO47" s="113"/>
    </row>
    <row r="48" spans="2:41" s="19" customFormat="1" ht="30" customHeight="1" thickBot="1" x14ac:dyDescent="0.3">
      <c r="B48" s="161" t="s">
        <v>56</v>
      </c>
      <c r="C48" s="174"/>
      <c r="D48" s="150" t="s">
        <v>37</v>
      </c>
      <c r="E48" s="247"/>
      <c r="F48" s="248"/>
      <c r="G48" s="248"/>
      <c r="H48" s="249"/>
      <c r="I48" s="150" t="s">
        <v>37</v>
      </c>
      <c r="J48" s="250"/>
      <c r="K48" s="251"/>
      <c r="L48" s="251"/>
      <c r="M48" s="252"/>
      <c r="N48" s="151" t="s">
        <v>36</v>
      </c>
      <c r="O48" s="209">
        <f>C48*E48*J48</f>
        <v>0</v>
      </c>
      <c r="P48" s="210"/>
      <c r="Q48" s="210"/>
      <c r="R48" s="210"/>
      <c r="S48" s="211"/>
      <c r="T48" s="152"/>
      <c r="U48" s="152"/>
      <c r="V48" s="152"/>
      <c r="W48" s="153"/>
      <c r="X48" s="153"/>
      <c r="Y48" s="153"/>
      <c r="Z48" s="153"/>
      <c r="AA48" s="153"/>
      <c r="AB48" s="153"/>
      <c r="AC48" s="153"/>
      <c r="AD48" s="154"/>
      <c r="AE48" s="154"/>
      <c r="AF48" s="154"/>
      <c r="AG48" s="154"/>
      <c r="AH48" s="154"/>
      <c r="AI48" s="154"/>
      <c r="AJ48" s="154"/>
      <c r="AK48" s="129"/>
      <c r="AL48" s="154"/>
      <c r="AM48" s="111"/>
      <c r="AN48" s="111"/>
      <c r="AO48" s="111"/>
    </row>
    <row r="49" spans="2:45" s="13" customFormat="1" ht="12" x14ac:dyDescent="0.2">
      <c r="B49" s="130"/>
      <c r="C49" s="149" t="s">
        <v>50</v>
      </c>
      <c r="D49" s="155"/>
      <c r="E49" s="149" t="s">
        <v>51</v>
      </c>
      <c r="F49" s="155"/>
      <c r="G49" s="155"/>
      <c r="J49" s="149" t="s">
        <v>35</v>
      </c>
      <c r="K49" s="155"/>
      <c r="L49" s="155"/>
      <c r="M49" s="155"/>
      <c r="N49" s="155"/>
      <c r="O49" s="149" t="s">
        <v>52</v>
      </c>
      <c r="P49" s="155"/>
      <c r="Q49" s="155"/>
      <c r="R49" s="155"/>
      <c r="S49" s="155"/>
      <c r="T49" s="155"/>
      <c r="U49" s="155"/>
      <c r="V49" s="155"/>
      <c r="W49" s="155"/>
      <c r="X49" s="155"/>
      <c r="Y49" s="155"/>
      <c r="Z49" s="155"/>
      <c r="AA49" s="155"/>
      <c r="AB49" s="155"/>
      <c r="AC49" s="155"/>
      <c r="AD49" s="156"/>
      <c r="AE49" s="156"/>
      <c r="AF49" s="156"/>
      <c r="AG49" s="156"/>
      <c r="AH49" s="156"/>
      <c r="AI49" s="156"/>
      <c r="AJ49" s="156"/>
      <c r="AK49" s="131"/>
      <c r="AL49" s="156"/>
      <c r="AM49" s="113"/>
      <c r="AN49" s="113"/>
      <c r="AO49" s="113"/>
    </row>
    <row r="50" spans="2:45" s="13" customFormat="1" ht="12.6" thickBot="1" x14ac:dyDescent="0.25">
      <c r="B50" s="130"/>
      <c r="C50" s="149"/>
      <c r="D50" s="155"/>
      <c r="E50" s="149"/>
      <c r="F50" s="155"/>
      <c r="G50" s="155"/>
      <c r="J50" s="149"/>
      <c r="K50" s="155"/>
      <c r="L50" s="155"/>
      <c r="M50" s="155"/>
      <c r="N50" s="155"/>
      <c r="O50" s="149"/>
      <c r="P50" s="155"/>
      <c r="Q50" s="155"/>
      <c r="R50" s="155"/>
      <c r="S50" s="155"/>
      <c r="T50" s="155"/>
      <c r="U50" s="155"/>
      <c r="V50" s="155"/>
      <c r="W50" s="155"/>
      <c r="X50" s="155"/>
      <c r="Y50" s="155"/>
      <c r="Z50" s="155"/>
      <c r="AA50" s="155"/>
      <c r="AB50" s="155"/>
      <c r="AC50" s="155"/>
      <c r="AD50" s="156"/>
      <c r="AE50" s="156"/>
      <c r="AF50" s="156"/>
      <c r="AG50" s="156"/>
      <c r="AH50" s="156"/>
      <c r="AI50" s="156"/>
      <c r="AJ50" s="156"/>
      <c r="AK50" s="131"/>
      <c r="AL50" s="156"/>
      <c r="AM50" s="113"/>
      <c r="AN50" s="113"/>
      <c r="AO50" s="113"/>
    </row>
    <row r="51" spans="2:45" s="19" customFormat="1" ht="29.25" customHeight="1" thickBot="1" x14ac:dyDescent="0.3">
      <c r="B51" s="161" t="s">
        <v>57</v>
      </c>
      <c r="C51" s="174"/>
      <c r="D51" s="150" t="s">
        <v>37</v>
      </c>
      <c r="E51" s="247"/>
      <c r="F51" s="248"/>
      <c r="G51" s="248"/>
      <c r="H51" s="249"/>
      <c r="I51" s="151" t="s">
        <v>36</v>
      </c>
      <c r="J51" s="209">
        <f>C51*E51</f>
        <v>0</v>
      </c>
      <c r="K51" s="210"/>
      <c r="L51" s="210"/>
      <c r="M51" s="210"/>
      <c r="N51" s="211"/>
      <c r="T51" s="152"/>
      <c r="U51" s="152"/>
      <c r="V51" s="152"/>
      <c r="W51" s="153"/>
      <c r="X51" s="153"/>
      <c r="Y51" s="153"/>
      <c r="Z51" s="153"/>
      <c r="AA51" s="153"/>
      <c r="AB51" s="153"/>
      <c r="AC51" s="153"/>
      <c r="AD51" s="154"/>
      <c r="AE51" s="154"/>
      <c r="AF51" s="154"/>
      <c r="AG51" s="154"/>
      <c r="AH51" s="154"/>
      <c r="AI51" s="154"/>
      <c r="AJ51" s="154"/>
      <c r="AK51" s="129"/>
      <c r="AL51" s="154"/>
      <c r="AM51" s="111"/>
      <c r="AN51" s="111"/>
      <c r="AO51" s="111"/>
    </row>
    <row r="52" spans="2:45" s="13" customFormat="1" ht="12" x14ac:dyDescent="0.2">
      <c r="B52" s="130"/>
      <c r="C52" s="149" t="s">
        <v>59</v>
      </c>
      <c r="D52" s="155"/>
      <c r="E52" s="149" t="s">
        <v>51</v>
      </c>
      <c r="F52" s="155"/>
      <c r="G52" s="155"/>
      <c r="I52" s="155"/>
      <c r="J52" s="149" t="s">
        <v>60</v>
      </c>
      <c r="K52" s="155"/>
      <c r="L52" s="155"/>
      <c r="M52" s="155"/>
      <c r="N52" s="155"/>
      <c r="T52" s="155"/>
      <c r="U52" s="155"/>
      <c r="V52" s="155"/>
      <c r="W52" s="155"/>
      <c r="X52" s="155"/>
      <c r="Y52" s="155"/>
      <c r="Z52" s="155"/>
      <c r="AA52" s="155"/>
      <c r="AB52" s="155"/>
      <c r="AC52" s="155"/>
      <c r="AD52" s="156"/>
      <c r="AE52" s="156"/>
      <c r="AF52" s="156"/>
      <c r="AG52" s="156"/>
      <c r="AH52" s="156"/>
      <c r="AI52" s="156"/>
      <c r="AJ52" s="156"/>
      <c r="AK52" s="131"/>
      <c r="AL52" s="156"/>
      <c r="AM52" s="113"/>
      <c r="AN52" s="113"/>
      <c r="AO52" s="113"/>
    </row>
    <row r="53" spans="2:45" ht="11.25" customHeight="1" x14ac:dyDescent="0.25">
      <c r="B53" s="132"/>
      <c r="C53" s="87"/>
      <c r="D53" s="87"/>
      <c r="E53" s="87"/>
      <c r="F53" s="87"/>
      <c r="G53" s="87"/>
      <c r="H53" s="87"/>
      <c r="I53" s="87"/>
      <c r="J53" s="87"/>
      <c r="K53" s="87"/>
      <c r="L53" s="87"/>
      <c r="M53" s="87"/>
      <c r="N53" s="87"/>
      <c r="O53" s="87"/>
      <c r="P53" s="87"/>
      <c r="Q53" s="87"/>
      <c r="R53" s="87"/>
      <c r="S53" s="87"/>
      <c r="T53" s="9"/>
      <c r="U53" s="9"/>
      <c r="V53" s="9"/>
      <c r="W53" s="9"/>
      <c r="X53" s="9"/>
      <c r="Y53" s="9"/>
      <c r="Z53" s="9"/>
      <c r="AA53" s="9"/>
      <c r="AB53" s="9"/>
      <c r="AC53" s="9"/>
      <c r="AD53" s="66"/>
      <c r="AE53" s="66"/>
      <c r="AF53" s="66"/>
      <c r="AG53" s="66"/>
      <c r="AH53" s="66"/>
      <c r="AI53" s="66"/>
      <c r="AJ53" s="66"/>
      <c r="AK53" s="133"/>
      <c r="AL53" s="66"/>
      <c r="AM53" s="15"/>
      <c r="AO53" s="66"/>
    </row>
    <row r="54" spans="2:45" ht="19.5" customHeight="1" thickBot="1" x14ac:dyDescent="0.35">
      <c r="B54" s="134" t="s">
        <v>34</v>
      </c>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35"/>
      <c r="AL54" s="66"/>
      <c r="AM54" s="15"/>
      <c r="AN54" s="15"/>
      <c r="AO54" s="15"/>
      <c r="AP54" s="15"/>
      <c r="AQ54" s="15"/>
      <c r="AR54" s="15"/>
      <c r="AS54" s="15"/>
    </row>
    <row r="55" spans="2:45" s="19" customFormat="1" ht="24" customHeight="1" thickBot="1" x14ac:dyDescent="0.3">
      <c r="B55" s="143" t="s">
        <v>40</v>
      </c>
      <c r="C55" s="174" cm="1">
        <f t="array" ref="C55">_xlfn.IFS(C43="Hourly", J45, C43="Salary", O48, C43="Stipend", J51)</f>
        <v>4424</v>
      </c>
      <c r="D55" s="150" t="s">
        <v>37</v>
      </c>
      <c r="E55" s="250">
        <v>0</v>
      </c>
      <c r="F55" s="251"/>
      <c r="G55" s="251"/>
      <c r="H55" s="252"/>
      <c r="I55" s="150" t="s">
        <v>36</v>
      </c>
      <c r="J55" s="209">
        <f>C55*E55</f>
        <v>0</v>
      </c>
      <c r="K55" s="210"/>
      <c r="L55" s="210"/>
      <c r="M55" s="211"/>
      <c r="N55" s="151"/>
      <c r="O55" s="151"/>
      <c r="P55" s="151"/>
      <c r="Q55" s="151"/>
      <c r="R55" s="151"/>
      <c r="S55" s="151"/>
      <c r="T55" s="151"/>
      <c r="U55" s="151"/>
      <c r="V55" s="151"/>
      <c r="W55" s="151"/>
      <c r="X55" s="151"/>
      <c r="Y55" s="151"/>
      <c r="Z55" s="151"/>
      <c r="AA55" s="153"/>
      <c r="AB55" s="153"/>
      <c r="AC55" s="153"/>
      <c r="AD55" s="154"/>
      <c r="AE55" s="154"/>
      <c r="AF55" s="154"/>
      <c r="AG55" s="154"/>
      <c r="AH55" s="154"/>
      <c r="AI55" s="154"/>
      <c r="AJ55" s="154"/>
      <c r="AK55" s="129"/>
      <c r="AL55" s="154"/>
      <c r="AM55" s="111"/>
      <c r="AN55" s="111"/>
      <c r="AO55" s="111"/>
    </row>
    <row r="56" spans="2:45" s="13" customFormat="1" ht="12" x14ac:dyDescent="0.2">
      <c r="B56" s="130"/>
      <c r="C56" s="149" t="s">
        <v>61</v>
      </c>
      <c r="D56" s="155"/>
      <c r="E56" s="149" t="s">
        <v>38</v>
      </c>
      <c r="F56" s="155"/>
      <c r="G56" s="155"/>
      <c r="J56" s="149" t="s">
        <v>62</v>
      </c>
      <c r="K56" s="155"/>
      <c r="L56" s="155"/>
      <c r="M56" s="155"/>
      <c r="N56" s="155"/>
      <c r="P56" s="155"/>
      <c r="Q56" s="155"/>
      <c r="R56" s="155"/>
      <c r="S56" s="155"/>
      <c r="T56" s="155"/>
      <c r="U56" s="155"/>
      <c r="V56" s="155"/>
      <c r="W56" s="155"/>
      <c r="X56" s="155"/>
      <c r="Y56" s="155"/>
      <c r="Z56" s="155"/>
      <c r="AA56" s="155"/>
      <c r="AB56" s="155"/>
      <c r="AC56" s="155"/>
      <c r="AD56" s="156"/>
      <c r="AE56" s="156"/>
      <c r="AF56" s="156"/>
      <c r="AG56" s="156"/>
      <c r="AH56" s="156"/>
      <c r="AI56" s="156"/>
      <c r="AJ56" s="156"/>
      <c r="AK56" s="131"/>
      <c r="AL56" s="156"/>
      <c r="AM56" s="113"/>
      <c r="AN56" s="113"/>
      <c r="AO56" s="113"/>
    </row>
    <row r="57" spans="2:45" s="13" customFormat="1" ht="12" x14ac:dyDescent="0.2">
      <c r="B57" s="130"/>
      <c r="C57" s="149"/>
      <c r="D57" s="155"/>
      <c r="E57" s="149"/>
      <c r="F57" s="155"/>
      <c r="G57" s="155"/>
      <c r="J57" s="149"/>
      <c r="K57" s="155"/>
      <c r="L57" s="155"/>
      <c r="M57" s="155"/>
      <c r="N57" s="155"/>
      <c r="P57" s="155"/>
      <c r="Q57" s="155"/>
      <c r="R57" s="155"/>
      <c r="S57" s="155"/>
      <c r="T57" s="155"/>
      <c r="U57" s="155"/>
      <c r="V57" s="155"/>
      <c r="W57" s="155"/>
      <c r="X57" s="155"/>
      <c r="Y57" s="155"/>
      <c r="Z57" s="155"/>
      <c r="AA57" s="155"/>
      <c r="AB57" s="155"/>
      <c r="AC57" s="155"/>
      <c r="AD57" s="156"/>
      <c r="AE57" s="156"/>
      <c r="AF57" s="156"/>
      <c r="AG57" s="156"/>
      <c r="AH57" s="156"/>
      <c r="AI57" s="156"/>
      <c r="AJ57" s="156"/>
      <c r="AK57" s="131"/>
      <c r="AL57" s="156"/>
      <c r="AM57" s="113"/>
      <c r="AN57" s="113"/>
      <c r="AO57" s="113"/>
    </row>
    <row r="58" spans="2:45" ht="19.5" customHeight="1" thickBot="1" x14ac:dyDescent="0.35">
      <c r="B58" s="134" t="s">
        <v>44</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35"/>
      <c r="AL58" s="66"/>
      <c r="AM58" s="15"/>
      <c r="AN58" s="15"/>
      <c r="AO58" s="15"/>
      <c r="AP58" s="15"/>
      <c r="AQ58" s="15"/>
      <c r="AR58" s="15"/>
      <c r="AS58" s="15"/>
    </row>
    <row r="59" spans="2:45" ht="24" customHeight="1" thickBot="1" x14ac:dyDescent="0.35">
      <c r="B59" s="143" t="s">
        <v>40</v>
      </c>
      <c r="C59" s="174" cm="1">
        <f t="array" ref="C59">_xlfn.IFS(C43="Hourly",SUM(J45,J55), C43="Salary",SUM(O48,J55), C43="Stipend",SUM(J51,J55))</f>
        <v>4424</v>
      </c>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148"/>
      <c r="AL59" s="66"/>
      <c r="AM59" s="15"/>
      <c r="AN59" s="15"/>
      <c r="AO59" s="15"/>
      <c r="AP59" s="15"/>
      <c r="AQ59" s="15"/>
      <c r="AR59" s="15"/>
      <c r="AS59" s="15"/>
    </row>
    <row r="60" spans="2:45" ht="19.5" customHeight="1" x14ac:dyDescent="0.3">
      <c r="B60" s="160"/>
      <c r="C60" s="175" t="s">
        <v>43</v>
      </c>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148"/>
      <c r="AL60" s="66"/>
      <c r="AM60" s="15"/>
      <c r="AN60" s="15"/>
      <c r="AO60" s="15"/>
      <c r="AP60" s="15"/>
      <c r="AQ60" s="15"/>
      <c r="AR60" s="15"/>
      <c r="AS60" s="15"/>
    </row>
    <row r="61" spans="2:45" s="1" customFormat="1" ht="9" customHeight="1" thickBot="1" x14ac:dyDescent="0.3">
      <c r="B61" s="158"/>
      <c r="C61" s="159"/>
      <c r="D61" s="137"/>
      <c r="E61" s="136"/>
      <c r="F61" s="137"/>
      <c r="G61" s="137"/>
      <c r="H61" s="17"/>
      <c r="I61" s="17"/>
      <c r="J61" s="136"/>
      <c r="K61" s="137"/>
      <c r="L61" s="137"/>
      <c r="M61" s="137"/>
      <c r="N61" s="137"/>
      <c r="O61" s="136"/>
      <c r="P61" s="137"/>
      <c r="Q61" s="137"/>
      <c r="R61" s="137"/>
      <c r="S61" s="137"/>
      <c r="T61" s="137"/>
      <c r="U61" s="137"/>
      <c r="V61" s="137"/>
      <c r="W61" s="137"/>
      <c r="X61" s="137"/>
      <c r="Y61" s="137"/>
      <c r="Z61" s="137"/>
      <c r="AA61" s="137"/>
      <c r="AB61" s="137"/>
      <c r="AC61" s="137"/>
      <c r="AD61" s="138"/>
      <c r="AE61" s="138"/>
      <c r="AF61" s="138"/>
      <c r="AG61" s="138"/>
      <c r="AH61" s="138"/>
      <c r="AI61" s="138"/>
      <c r="AJ61" s="138"/>
      <c r="AK61" s="139"/>
      <c r="AL61" s="41"/>
      <c r="AM61" s="80"/>
      <c r="AN61" s="80"/>
      <c r="AO61" s="80"/>
    </row>
    <row r="62" spans="2:45" ht="20.25" customHeight="1" x14ac:dyDescent="0.3">
      <c r="B62" s="16"/>
      <c r="C62" s="16"/>
      <c r="D62" s="16"/>
      <c r="E62" s="16"/>
      <c r="F62" s="16"/>
      <c r="G62" s="16"/>
      <c r="H62" s="16"/>
      <c r="I62" s="16"/>
      <c r="J62" s="16"/>
      <c r="K62" s="16"/>
      <c r="L62" s="16"/>
      <c r="M62" s="16"/>
      <c r="N62" s="16"/>
      <c r="O62" s="49"/>
      <c r="P62" s="49"/>
      <c r="Q62" s="49"/>
      <c r="R62" s="49"/>
      <c r="S62" s="49"/>
      <c r="T62" s="49"/>
      <c r="U62" s="49"/>
      <c r="V62" s="49"/>
      <c r="W62" s="49"/>
      <c r="X62" s="49"/>
      <c r="Y62" s="49"/>
      <c r="Z62" s="49"/>
      <c r="AA62" s="49"/>
      <c r="AB62" s="49"/>
      <c r="AC62" s="49"/>
      <c r="AM62" s="15"/>
      <c r="AN62" s="15"/>
      <c r="AO62" s="15"/>
      <c r="AP62" s="15"/>
      <c r="AQ62" s="15"/>
      <c r="AR62" s="15"/>
      <c r="AS62" s="15"/>
    </row>
    <row r="63" spans="2:45" ht="26.25" customHeight="1" x14ac:dyDescent="0.25">
      <c r="B63" s="5" t="s">
        <v>10</v>
      </c>
      <c r="C63" s="4"/>
      <c r="D63" s="2"/>
      <c r="E63" s="2"/>
      <c r="F63" s="2"/>
      <c r="G63" s="2"/>
      <c r="H63" s="2"/>
      <c r="I63" s="2"/>
      <c r="J63" s="2"/>
      <c r="K63" s="2"/>
      <c r="L63" s="2"/>
      <c r="M63" s="2"/>
      <c r="N63" s="2"/>
      <c r="O63" s="3"/>
      <c r="P63" s="28"/>
      <c r="Q63" s="2"/>
      <c r="R63" s="2"/>
      <c r="S63" s="2"/>
      <c r="T63" s="2"/>
      <c r="U63" s="2"/>
      <c r="V63" s="2"/>
      <c r="W63" s="4"/>
      <c r="X63" s="4"/>
      <c r="Y63" s="4"/>
      <c r="Z63" s="4"/>
      <c r="AA63" s="4"/>
      <c r="AB63" s="4"/>
      <c r="AC63" s="4"/>
      <c r="AD63" s="4"/>
      <c r="AE63" s="4"/>
      <c r="AF63" s="4"/>
      <c r="AG63" s="4"/>
      <c r="AH63" s="4"/>
      <c r="AI63" s="4"/>
      <c r="AJ63" s="64"/>
      <c r="AK63" s="3"/>
    </row>
    <row r="64" spans="2:45" ht="20.25" customHeight="1" x14ac:dyDescent="0.25">
      <c r="B64" s="6"/>
      <c r="C64" s="9"/>
      <c r="D64" s="1"/>
      <c r="E64" s="1"/>
      <c r="F64" s="1"/>
      <c r="G64" s="1"/>
      <c r="H64" s="1"/>
      <c r="I64" s="1"/>
      <c r="J64" s="1"/>
      <c r="K64" s="1"/>
      <c r="L64" s="1"/>
      <c r="M64" s="1"/>
      <c r="N64" s="1"/>
      <c r="O64" s="7"/>
      <c r="P64" s="6"/>
      <c r="Q64" s="9"/>
      <c r="R64" s="26" t="s">
        <v>11</v>
      </c>
      <c r="S64" s="26"/>
      <c r="T64" s="26"/>
      <c r="U64" s="1"/>
      <c r="V64" s="1"/>
      <c r="W64" s="9"/>
      <c r="X64" s="9"/>
      <c r="Y64" s="9"/>
      <c r="Z64" s="9"/>
      <c r="AA64" s="9"/>
      <c r="AB64" s="9"/>
      <c r="AC64" s="9"/>
      <c r="AD64" s="9"/>
      <c r="AE64" s="9"/>
      <c r="AF64" s="9"/>
      <c r="AG64" s="9"/>
      <c r="AH64" s="9"/>
      <c r="AI64" s="9"/>
      <c r="AJ64" s="66"/>
      <c r="AK64" s="7"/>
    </row>
    <row r="65" spans="2:38" ht="24" customHeight="1" outlineLevel="1" thickBot="1" x14ac:dyDescent="0.35">
      <c r="B65" s="31"/>
      <c r="C65" s="17"/>
      <c r="D65" s="17"/>
      <c r="E65" s="17"/>
      <c r="F65" s="17"/>
      <c r="G65" s="17"/>
      <c r="H65" s="18"/>
      <c r="I65" s="17"/>
      <c r="J65" s="17"/>
      <c r="K65" s="1"/>
      <c r="L65" s="218"/>
      <c r="M65" s="218"/>
      <c r="N65" s="218"/>
      <c r="O65" s="7"/>
      <c r="P65" s="8"/>
      <c r="Q65" s="1"/>
      <c r="R65" s="1"/>
      <c r="S65" s="1"/>
      <c r="T65" s="1"/>
      <c r="U65" s="1"/>
      <c r="V65" s="17"/>
      <c r="W65" s="17"/>
      <c r="X65" s="17"/>
      <c r="Y65" s="17"/>
      <c r="Z65" s="17"/>
      <c r="AA65" s="17"/>
      <c r="AB65" s="27"/>
      <c r="AC65" s="27"/>
      <c r="AD65" s="27"/>
      <c r="AE65" s="27"/>
      <c r="AF65" s="17"/>
      <c r="AG65" s="1"/>
      <c r="AH65" s="219"/>
      <c r="AI65" s="220"/>
      <c r="AJ65" s="220"/>
      <c r="AK65" s="7"/>
    </row>
    <row r="66" spans="2:38" s="19" customFormat="1" ht="12.75" customHeight="1" outlineLevel="1" x14ac:dyDescent="0.25">
      <c r="B66" s="6" t="s">
        <v>12</v>
      </c>
      <c r="C66" s="9"/>
      <c r="D66" s="1"/>
      <c r="E66" s="1"/>
      <c r="F66" s="1"/>
      <c r="G66" s="1"/>
      <c r="H66" s="14"/>
      <c r="I66" s="1"/>
      <c r="J66" s="1"/>
      <c r="K66" s="1"/>
      <c r="L66" s="1" t="s">
        <v>13</v>
      </c>
      <c r="M66" s="1"/>
      <c r="N66" s="1"/>
      <c r="O66" s="7"/>
      <c r="P66" s="6"/>
      <c r="Q66" s="9"/>
      <c r="R66" s="67" t="s">
        <v>14</v>
      </c>
      <c r="S66" s="26"/>
      <c r="T66" s="26"/>
      <c r="U66" s="1"/>
      <c r="V66" s="48" t="s">
        <v>15</v>
      </c>
      <c r="W66" s="48"/>
      <c r="X66" s="48"/>
      <c r="Y66" s="48"/>
      <c r="Z66" s="48"/>
      <c r="AA66" s="48"/>
      <c r="AF66" s="1"/>
      <c r="AG66" s="1"/>
      <c r="AH66" s="19" t="s">
        <v>16</v>
      </c>
      <c r="AI66" s="1"/>
      <c r="AJ66" s="1"/>
      <c r="AK66" s="7"/>
    </row>
    <row r="67" spans="2:38" s="19" customFormat="1" ht="11.25" customHeight="1" x14ac:dyDescent="0.25">
      <c r="B67" s="22"/>
      <c r="C67" s="20"/>
      <c r="D67" s="20"/>
      <c r="E67" s="20"/>
      <c r="F67" s="20"/>
      <c r="G67" s="20"/>
      <c r="H67" s="20"/>
      <c r="I67" s="20"/>
      <c r="J67" s="20"/>
      <c r="K67" s="20"/>
      <c r="L67" s="20"/>
      <c r="M67" s="20"/>
      <c r="N67" s="20"/>
      <c r="O67" s="21"/>
      <c r="P67" s="22"/>
      <c r="Q67" s="20"/>
      <c r="R67" s="20"/>
      <c r="S67" s="20"/>
      <c r="T67" s="20"/>
      <c r="U67" s="20"/>
      <c r="V67" s="23"/>
      <c r="W67" s="23"/>
      <c r="X67" s="23"/>
      <c r="Y67" s="23"/>
      <c r="Z67" s="23"/>
      <c r="AA67" s="23"/>
      <c r="AB67" s="24"/>
      <c r="AC67" s="24"/>
      <c r="AD67" s="24"/>
      <c r="AE67" s="24"/>
      <c r="AF67" s="24"/>
      <c r="AG67" s="24"/>
      <c r="AH67" s="24"/>
      <c r="AI67" s="24"/>
      <c r="AJ67" s="24"/>
      <c r="AK67" s="25"/>
      <c r="AL67" s="1"/>
    </row>
    <row r="68" spans="2:38" s="1" customFormat="1" ht="15" customHeight="1" x14ac:dyDescent="0.25">
      <c r="B68" s="9"/>
      <c r="C68" s="9"/>
    </row>
    <row r="69" spans="2:38" s="1" customFormat="1" ht="20.25" customHeight="1" x14ac:dyDescent="0.3">
      <c r="B69" s="208" t="s">
        <v>17</v>
      </c>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row>
    <row r="70" spans="2:38" s="1" customFormat="1" ht="15" customHeight="1" x14ac:dyDescent="0.25">
      <c r="D70" s="9"/>
      <c r="L70" s="9"/>
      <c r="V70" s="9"/>
      <c r="AD70" s="14"/>
      <c r="AK70"/>
    </row>
    <row r="71" spans="2:38" s="1" customFormat="1" ht="15" customHeight="1" x14ac:dyDescent="0.25">
      <c r="V71" s="9"/>
      <c r="AD71" s="9"/>
    </row>
    <row r="72" spans="2:38" s="1" customFormat="1" ht="15" customHeight="1" x14ac:dyDescent="0.25">
      <c r="V72" s="9"/>
    </row>
    <row r="73" spans="2:38" s="1" customFormat="1" ht="15" customHeight="1" x14ac:dyDescent="0.25">
      <c r="B73" s="9"/>
      <c r="C73" s="9"/>
    </row>
    <row r="74" spans="2:38" s="1" customFormat="1" ht="15" customHeight="1" x14ac:dyDescent="0.25">
      <c r="B74" s="9"/>
      <c r="C74" s="9"/>
      <c r="V74" s="9"/>
    </row>
    <row r="75" spans="2:38" s="1" customFormat="1" ht="15" customHeight="1" x14ac:dyDescent="0.25">
      <c r="B75" s="9"/>
      <c r="C75" s="9"/>
      <c r="V75" s="50"/>
    </row>
    <row r="76" spans="2:38" s="1" customFormat="1" ht="15" customHeight="1" x14ac:dyDescent="0.25">
      <c r="B76" s="30"/>
      <c r="C76" s="30"/>
      <c r="D76" s="9"/>
      <c r="E76" s="9"/>
      <c r="F76" s="68"/>
      <c r="G76" s="51"/>
      <c r="H76" s="51"/>
      <c r="I76" s="30"/>
      <c r="AA76" s="66"/>
      <c r="AB76" s="9"/>
      <c r="AC76" s="9"/>
      <c r="AD76" s="9"/>
      <c r="AE76" s="9"/>
      <c r="AF76" s="9"/>
      <c r="AG76" s="9"/>
      <c r="AH76" s="9"/>
      <c r="AI76" s="9"/>
      <c r="AJ76" s="9"/>
      <c r="AK76" s="38"/>
    </row>
    <row r="77" spans="2:38" s="1" customFormat="1" ht="15" customHeight="1" x14ac:dyDescent="0.25">
      <c r="B77" s="30"/>
      <c r="C77" s="30"/>
      <c r="D77" s="9"/>
      <c r="E77" s="9"/>
      <c r="F77" s="68"/>
      <c r="G77" s="51"/>
      <c r="H77" s="51"/>
      <c r="I77" s="30"/>
      <c r="AA77" s="66"/>
      <c r="AB77" s="9"/>
      <c r="AC77" s="9"/>
      <c r="AD77" s="9"/>
      <c r="AE77" s="9"/>
      <c r="AF77" s="9"/>
      <c r="AG77" s="9"/>
      <c r="AH77" s="9"/>
      <c r="AI77" s="9"/>
      <c r="AJ77" s="9"/>
      <c r="AK77" s="38"/>
    </row>
    <row r="78" spans="2:38" s="1" customFormat="1" ht="15" customHeight="1" x14ac:dyDescent="0.25">
      <c r="B78" s="36"/>
      <c r="C78" s="36"/>
      <c r="D78" s="9"/>
      <c r="E78" s="9"/>
      <c r="F78" s="69"/>
      <c r="G78" s="26"/>
      <c r="H78" s="26"/>
      <c r="I78" s="51"/>
      <c r="J78" s="26"/>
      <c r="K78" s="26"/>
      <c r="L78" s="26"/>
      <c r="M78" s="26"/>
      <c r="N78" s="26"/>
      <c r="O78" s="26"/>
      <c r="P78" s="26"/>
      <c r="Q78" s="26"/>
      <c r="R78" s="26"/>
      <c r="S78" s="26"/>
      <c r="T78" s="26"/>
      <c r="U78" s="26"/>
      <c r="V78" s="26"/>
      <c r="W78" s="26"/>
      <c r="X78" s="26"/>
      <c r="Y78" s="26"/>
      <c r="Z78" s="26"/>
      <c r="AA78" s="9"/>
      <c r="AB78" s="9"/>
      <c r="AC78" s="26"/>
      <c r="AD78" s="26"/>
      <c r="AE78" s="26"/>
      <c r="AF78" s="9"/>
      <c r="AG78" s="9"/>
      <c r="AH78" s="9"/>
      <c r="AI78" s="9"/>
      <c r="AJ78" s="9"/>
    </row>
    <row r="79" spans="2:38" s="1" customFormat="1" ht="15" customHeight="1" x14ac:dyDescent="0.25">
      <c r="B79" s="36"/>
      <c r="C79" s="36"/>
      <c r="D79" s="9"/>
      <c r="E79" s="9"/>
      <c r="F79" s="68"/>
      <c r="G79" s="51"/>
      <c r="H79" s="51"/>
      <c r="I79" s="53"/>
      <c r="J79" s="75"/>
      <c r="K79" s="35"/>
      <c r="L79" s="30"/>
      <c r="M79" s="9"/>
      <c r="N79" s="9"/>
      <c r="O79" s="9"/>
      <c r="P79" s="30"/>
      <c r="Q79" s="56"/>
      <c r="R79" s="9"/>
      <c r="S79" s="51"/>
      <c r="T79" s="56"/>
      <c r="U79" s="26"/>
      <c r="V79" s="30"/>
      <c r="W79" s="9"/>
      <c r="X79" s="56"/>
      <c r="Y79" s="56"/>
      <c r="Z79" s="9"/>
      <c r="AA79" s="9"/>
      <c r="AB79" s="9"/>
      <c r="AC79" s="67"/>
      <c r="AD79" s="26"/>
      <c r="AE79" s="26"/>
      <c r="AF79" s="9"/>
      <c r="AG79" s="9"/>
      <c r="AH79" s="9"/>
      <c r="AI79" s="9"/>
      <c r="AJ79" s="9"/>
    </row>
    <row r="80" spans="2:38" s="1" customFormat="1" ht="15" customHeight="1" x14ac:dyDescent="0.25">
      <c r="B80" s="9"/>
      <c r="C80" s="9"/>
      <c r="D80" s="9"/>
      <c r="E80" s="9"/>
      <c r="F80" s="9"/>
      <c r="G80" s="9"/>
      <c r="H80" s="9"/>
      <c r="I80" s="9"/>
      <c r="J80" s="35"/>
      <c r="K80" s="35"/>
      <c r="L80" s="51"/>
      <c r="M80" s="51"/>
      <c r="N80" s="51"/>
      <c r="O80" s="51"/>
      <c r="P80" s="9"/>
      <c r="Q80" s="9"/>
      <c r="R80" s="9"/>
      <c r="S80" s="51"/>
      <c r="T80" s="51"/>
      <c r="U80" s="51"/>
      <c r="V80" s="51"/>
      <c r="W80" s="51"/>
      <c r="X80" s="51"/>
      <c r="Y80" s="51"/>
      <c r="Z80" s="51"/>
      <c r="AA80" s="9"/>
      <c r="AB80" s="9"/>
      <c r="AC80" s="9"/>
      <c r="AD80" s="9"/>
      <c r="AE80" s="9"/>
      <c r="AF80" s="9"/>
      <c r="AG80" s="9"/>
      <c r="AH80" s="9"/>
      <c r="AI80" s="9"/>
      <c r="AJ80" s="9"/>
      <c r="AK80"/>
    </row>
    <row r="81" spans="2:37" s="1" customFormat="1" ht="22.2" customHeight="1" x14ac:dyDescent="0.25">
      <c r="B81" s="57"/>
      <c r="C81" s="57"/>
      <c r="D81"/>
      <c r="E81"/>
      <c r="F81"/>
      <c r="G81"/>
      <c r="H81"/>
      <c r="I81"/>
      <c r="J81" s="58"/>
      <c r="K81" s="58"/>
      <c r="L81" s="59"/>
      <c r="M81" s="59"/>
      <c r="N81" s="59"/>
      <c r="O81" s="59"/>
      <c r="P81"/>
      <c r="Q81"/>
      <c r="R81"/>
      <c r="S81" s="59"/>
      <c r="T81" s="59"/>
      <c r="U81" s="59"/>
      <c r="V81" s="59"/>
      <c r="W81" s="59"/>
      <c r="X81" s="59"/>
      <c r="Y81" s="59"/>
      <c r="Z81" s="59"/>
      <c r="AA81"/>
      <c r="AB81"/>
      <c r="AC81" s="70"/>
      <c r="AD81"/>
      <c r="AE81"/>
      <c r="AF81"/>
      <c r="AG81"/>
      <c r="AH81"/>
      <c r="AI81"/>
      <c r="AJ81"/>
      <c r="AK81"/>
    </row>
    <row r="82" spans="2:37" s="1" customFormat="1" ht="14.1" customHeight="1" x14ac:dyDescent="0.25">
      <c r="B82"/>
      <c r="C82"/>
      <c r="D82"/>
      <c r="E82"/>
      <c r="F82"/>
      <c r="G82"/>
      <c r="H82"/>
      <c r="I82"/>
      <c r="J82"/>
      <c r="K82"/>
      <c r="L82"/>
      <c r="M82"/>
      <c r="N82"/>
      <c r="O82"/>
      <c r="P82"/>
      <c r="Q82"/>
      <c r="R82"/>
      <c r="S82"/>
      <c r="T82"/>
      <c r="U82"/>
      <c r="V82"/>
      <c r="W82"/>
      <c r="X82"/>
      <c r="Y82"/>
      <c r="Z82"/>
      <c r="AA82"/>
      <c r="AB82"/>
      <c r="AC82"/>
      <c r="AD82"/>
      <c r="AE82"/>
      <c r="AF82"/>
      <c r="AG82"/>
      <c r="AH82"/>
      <c r="AI82"/>
      <c r="AJ82"/>
      <c r="AK82"/>
    </row>
    <row r="83" spans="2:37" s="1" customFormat="1" ht="22.2" customHeight="1" x14ac:dyDescent="0.25">
      <c r="B83"/>
      <c r="C83"/>
      <c r="D83"/>
      <c r="E83"/>
      <c r="F83"/>
      <c r="G83"/>
      <c r="H83"/>
      <c r="I83"/>
      <c r="J83"/>
      <c r="K83"/>
      <c r="L83"/>
      <c r="M83"/>
      <c r="N83"/>
      <c r="O83"/>
      <c r="P83"/>
      <c r="Q83"/>
      <c r="R83"/>
      <c r="S83"/>
      <c r="T83"/>
      <c r="U83"/>
      <c r="V83"/>
      <c r="W83"/>
      <c r="X83"/>
      <c r="Y83"/>
      <c r="Z83"/>
      <c r="AA83"/>
      <c r="AB83"/>
      <c r="AC83"/>
      <c r="AD83"/>
      <c r="AE83"/>
      <c r="AF83"/>
      <c r="AG83"/>
      <c r="AH83"/>
      <c r="AI83"/>
      <c r="AJ83"/>
      <c r="AK83"/>
    </row>
    <row r="84" spans="2:37" s="1" customFormat="1" ht="18" customHeight="1" x14ac:dyDescent="0.25">
      <c r="B84"/>
      <c r="C84"/>
      <c r="D84"/>
      <c r="E84"/>
      <c r="F84"/>
      <c r="G84"/>
      <c r="H84"/>
      <c r="I84"/>
      <c r="J84"/>
      <c r="K84"/>
      <c r="L84"/>
      <c r="M84"/>
      <c r="N84"/>
      <c r="O84"/>
      <c r="P84"/>
      <c r="Q84"/>
      <c r="R84"/>
      <c r="S84"/>
      <c r="T84"/>
      <c r="U84"/>
      <c r="V84"/>
      <c r="W84"/>
      <c r="X84"/>
      <c r="Y84"/>
      <c r="Z84"/>
      <c r="AA84"/>
      <c r="AB84"/>
      <c r="AC84"/>
      <c r="AD84"/>
      <c r="AE84"/>
      <c r="AF84"/>
      <c r="AG84"/>
      <c r="AH84"/>
      <c r="AI84"/>
      <c r="AJ84"/>
      <c r="AK84"/>
    </row>
    <row r="85" spans="2:37" s="1" customFormat="1" ht="8.1" customHeight="1" x14ac:dyDescent="0.25">
      <c r="B85"/>
      <c r="C85"/>
      <c r="D85"/>
      <c r="E85"/>
      <c r="F85"/>
      <c r="G85"/>
      <c r="H85"/>
      <c r="I85"/>
      <c r="J85"/>
      <c r="K85"/>
      <c r="L85"/>
      <c r="M85"/>
      <c r="N85"/>
      <c r="O85"/>
      <c r="P85"/>
      <c r="Q85"/>
      <c r="R85"/>
      <c r="S85"/>
      <c r="T85"/>
      <c r="U85"/>
      <c r="V85"/>
      <c r="W85"/>
      <c r="X85"/>
      <c r="Y85"/>
      <c r="Z85"/>
      <c r="AA85"/>
      <c r="AB85"/>
      <c r="AC85"/>
      <c r="AD85"/>
      <c r="AE85"/>
      <c r="AF85"/>
      <c r="AG85"/>
      <c r="AH85"/>
      <c r="AI85"/>
      <c r="AJ85"/>
      <c r="AK85"/>
    </row>
    <row r="86" spans="2:37" s="1" customFormat="1" ht="15" customHeight="1" outlineLevel="3" x14ac:dyDescent="0.25">
      <c r="B86"/>
      <c r="C86"/>
      <c r="D86"/>
      <c r="E86"/>
      <c r="F86"/>
      <c r="G86"/>
      <c r="H86"/>
      <c r="I86"/>
      <c r="J86"/>
      <c r="K86"/>
      <c r="L86"/>
      <c r="M86"/>
      <c r="N86"/>
      <c r="O86"/>
      <c r="P86"/>
      <c r="Q86"/>
      <c r="R86"/>
      <c r="S86"/>
      <c r="T86"/>
      <c r="U86"/>
      <c r="V86"/>
      <c r="W86"/>
      <c r="X86"/>
      <c r="Y86"/>
      <c r="Z86"/>
      <c r="AA86"/>
      <c r="AB86"/>
      <c r="AC86"/>
      <c r="AD86"/>
      <c r="AE86"/>
      <c r="AF86"/>
      <c r="AG86"/>
      <c r="AH86"/>
      <c r="AI86"/>
      <c r="AJ86"/>
      <c r="AK86"/>
    </row>
    <row r="87" spans="2:37" s="1" customFormat="1" ht="15" customHeight="1" outlineLevel="4" x14ac:dyDescent="0.25">
      <c r="B87"/>
      <c r="C87"/>
      <c r="D87"/>
      <c r="E87"/>
      <c r="F87"/>
      <c r="G87"/>
      <c r="H87"/>
      <c r="I87"/>
      <c r="J87"/>
      <c r="K87"/>
      <c r="L87"/>
      <c r="M87"/>
      <c r="N87"/>
      <c r="O87"/>
      <c r="P87"/>
      <c r="Q87"/>
      <c r="R87"/>
      <c r="S87"/>
      <c r="T87"/>
      <c r="U87"/>
      <c r="V87"/>
      <c r="W87"/>
      <c r="X87"/>
      <c r="Y87"/>
      <c r="Z87"/>
      <c r="AA87"/>
      <c r="AB87"/>
      <c r="AC87"/>
      <c r="AD87"/>
      <c r="AE87"/>
      <c r="AF87"/>
      <c r="AG87"/>
      <c r="AH87"/>
      <c r="AI87"/>
      <c r="AJ87"/>
      <c r="AK87"/>
    </row>
    <row r="88" spans="2:37" ht="15" customHeight="1" outlineLevel="4" x14ac:dyDescent="0.25"/>
    <row r="89" spans="2:37" ht="13.2" customHeight="1" outlineLevel="3" x14ac:dyDescent="0.25"/>
  </sheetData>
  <sheetProtection algorithmName="SHA-512" hashValue="R2ZtZxN12IhAq4UqRm1OvyXjEddiX/hKtkNhvu/01FFuwDmKPT8bERaixOLY8RLdtzo5OZW01ENvdzYm9jxy6A==" saltValue="yY5O3n/KCVlnyoLn3Gj9AQ==" spinCount="100000" sheet="1" insertRows="0" selectLockedCells="1"/>
  <dataConsolidate/>
  <mergeCells count="35">
    <mergeCell ref="L65:N65"/>
    <mergeCell ref="AH65:AJ65"/>
    <mergeCell ref="B69:AK69"/>
    <mergeCell ref="E48:H48"/>
    <mergeCell ref="J48:M48"/>
    <mergeCell ref="O48:S48"/>
    <mergeCell ref="E51:H51"/>
    <mergeCell ref="J51:N51"/>
    <mergeCell ref="E55:H55"/>
    <mergeCell ref="J55:M55"/>
    <mergeCell ref="B31:D31"/>
    <mergeCell ref="B32:D32"/>
    <mergeCell ref="B38:AK38"/>
    <mergeCell ref="B39:AK40"/>
    <mergeCell ref="E45:H45"/>
    <mergeCell ref="J45:N45"/>
    <mergeCell ref="B30:D30"/>
    <mergeCell ref="B16:D16"/>
    <mergeCell ref="B17:D17"/>
    <mergeCell ref="B18:D18"/>
    <mergeCell ref="B19:D19"/>
    <mergeCell ref="B20:D20"/>
    <mergeCell ref="B21:D21"/>
    <mergeCell ref="B22:D22"/>
    <mergeCell ref="B26:D26"/>
    <mergeCell ref="B27:D27"/>
    <mergeCell ref="B28:D28"/>
    <mergeCell ref="B29:D29"/>
    <mergeCell ref="B8:AK9"/>
    <mergeCell ref="B12:H12"/>
    <mergeCell ref="I12:R12"/>
    <mergeCell ref="S12:AK12"/>
    <mergeCell ref="B14:H14"/>
    <mergeCell ref="I14:R14"/>
    <mergeCell ref="S14:AK14"/>
  </mergeCells>
  <conditionalFormatting sqref="C45 E45:H45 J45:N45 C48 E48:H48 J48:M48 O48:S48">
    <cfRule type="expression" dxfId="9" priority="5">
      <formula>$C$43="Stipend"</formula>
    </cfRule>
  </conditionalFormatting>
  <conditionalFormatting sqref="C45 E45:H45 J45:N45">
    <cfRule type="expression" dxfId="8" priority="1">
      <formula>$C$43="Salary"</formula>
    </cfRule>
  </conditionalFormatting>
  <conditionalFormatting sqref="C48 E48:H48 J48:M48 O48:S48">
    <cfRule type="expression" dxfId="7" priority="4">
      <formula>$C$43="Hourly"</formula>
    </cfRule>
  </conditionalFormatting>
  <conditionalFormatting sqref="C51 E51:H51 J51:N51">
    <cfRule type="expression" dxfId="6" priority="2">
      <formula>$C$43="Salary"</formula>
    </cfRule>
    <cfRule type="expression" dxfId="5" priority="3">
      <formula>$C$43="Hourly"</formula>
    </cfRule>
  </conditionalFormatting>
  <dataValidations count="1">
    <dataValidation type="list" allowBlank="1" showInputMessage="1" showErrorMessage="1" sqref="C43" xr:uid="{6EF3AB34-AC50-45B7-8471-C1FC4FBDFB21}">
      <formula1>"Hourly, Salary, Stipend"</formula1>
    </dataValidation>
  </dataValidations>
  <printOptions horizontalCentered="1" gridLinesSet="0"/>
  <pageMargins left="0.2" right="0.2" top="0.2" bottom="0.2" header="0.5" footer="0.5"/>
  <pageSetup scale="6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405E-F4D2-4624-8B6B-E43F7E123972}">
  <sheetPr>
    <pageSetUpPr fitToPage="1"/>
  </sheetPr>
  <dimension ref="B3:AS89"/>
  <sheetViews>
    <sheetView showGridLines="0" showOutlineSymbols="0" zoomScale="90" zoomScaleNormal="90" workbookViewId="0">
      <selection activeCell="AK37" sqref="AK37"/>
    </sheetView>
  </sheetViews>
  <sheetFormatPr defaultRowHeight="13.2" outlineLevelRow="4" outlineLevelCol="7" x14ac:dyDescent="0.25"/>
  <cols>
    <col min="1" max="1" width="1.5546875" customWidth="1"/>
    <col min="2" max="2" width="14" customWidth="1" outlineLevel="7"/>
    <col min="3" max="3" width="18.5546875" customWidth="1" outlineLevel="7"/>
    <col min="4" max="4" width="5.5546875" customWidth="1" outlineLevel="7"/>
    <col min="5" max="12" width="5.44140625" customWidth="1" outlineLevel="7"/>
    <col min="13" max="13" width="5.44140625" customWidth="1" outlineLevel="6"/>
    <col min="14" max="36" width="5.44140625" customWidth="1" outlineLevel="7"/>
    <col min="37" max="37" width="10.5546875" customWidth="1" outlineLevel="7"/>
    <col min="38" max="38" width="1.33203125" customWidth="1"/>
  </cols>
  <sheetData>
    <row r="3" spans="2:37" ht="21" x14ac:dyDescent="0.4">
      <c r="B3" s="37" t="s">
        <v>0</v>
      </c>
    </row>
    <row r="4" spans="2:37" ht="21" x14ac:dyDescent="0.4">
      <c r="B4" s="37" t="s">
        <v>1</v>
      </c>
      <c r="C4" s="9"/>
      <c r="D4" s="9"/>
      <c r="E4" s="9"/>
      <c r="F4" s="13"/>
      <c r="G4" s="13"/>
      <c r="H4" s="13"/>
      <c r="O4" s="26"/>
      <c r="P4" s="38"/>
      <c r="Q4" s="38"/>
      <c r="R4" s="38"/>
      <c r="S4" s="38"/>
      <c r="T4" s="26"/>
      <c r="U4" s="38"/>
      <c r="V4" s="38"/>
      <c r="W4" s="38"/>
      <c r="X4" s="38"/>
      <c r="Y4" s="36"/>
    </row>
    <row r="5" spans="2:37" s="1" customFormat="1" ht="20.25" customHeight="1" x14ac:dyDescent="0.35">
      <c r="B5" s="39" t="s">
        <v>18</v>
      </c>
      <c r="C5" s="40"/>
      <c r="D5" s="42"/>
      <c r="E5" s="42"/>
      <c r="F5" s="45"/>
      <c r="S5" s="41"/>
      <c r="T5" s="41"/>
      <c r="U5" s="41"/>
      <c r="V5" s="41"/>
      <c r="W5" s="41"/>
      <c r="X5" s="41"/>
      <c r="Y5" s="41"/>
      <c r="Z5" s="41"/>
      <c r="AA5" s="41"/>
      <c r="AB5" s="41"/>
      <c r="AC5" s="41"/>
    </row>
    <row r="6" spans="2:37" s="1" customFormat="1" ht="17.25" customHeight="1" x14ac:dyDescent="0.35">
      <c r="B6" s="73" t="s">
        <v>63</v>
      </c>
      <c r="C6" s="40"/>
      <c r="D6" s="42"/>
      <c r="E6" s="42"/>
      <c r="F6" s="45"/>
      <c r="S6" s="41"/>
      <c r="T6" s="41"/>
      <c r="U6" s="41"/>
      <c r="V6" s="41"/>
      <c r="W6" s="41"/>
      <c r="X6" s="41"/>
      <c r="Y6" s="41"/>
      <c r="Z6" s="41"/>
      <c r="AA6" s="41"/>
      <c r="AB6" s="41"/>
      <c r="AC6" s="41"/>
    </row>
    <row r="7" spans="2:37" s="1" customFormat="1" ht="26.25" customHeight="1" x14ac:dyDescent="0.35">
      <c r="C7" s="40"/>
      <c r="D7" s="42"/>
      <c r="E7" s="42"/>
      <c r="F7" s="45"/>
      <c r="S7" s="41"/>
      <c r="T7" s="41"/>
      <c r="U7" s="41"/>
      <c r="V7" s="41"/>
      <c r="W7" s="41"/>
      <c r="X7" s="41"/>
      <c r="Y7" s="41"/>
      <c r="Z7" s="41"/>
      <c r="AA7" s="41"/>
      <c r="AB7" s="41"/>
      <c r="AC7" s="41"/>
    </row>
    <row r="8" spans="2:37" s="1" customFormat="1" ht="34.5" customHeight="1" x14ac:dyDescent="0.25">
      <c r="B8" s="182" t="s">
        <v>65</v>
      </c>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row>
    <row r="9" spans="2:37" s="1" customFormat="1" ht="46.95" customHeight="1" x14ac:dyDescent="0.25">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row>
    <row r="10" spans="2:37" s="1" customFormat="1" ht="25.5" customHeight="1" thickBot="1" x14ac:dyDescent="0.4">
      <c r="B10" s="40"/>
      <c r="C10" s="40"/>
      <c r="D10" s="42"/>
      <c r="E10" s="42"/>
      <c r="F10" s="45"/>
      <c r="S10" s="41"/>
      <c r="T10" s="41"/>
      <c r="U10" s="41"/>
      <c r="V10" s="41"/>
      <c r="W10" s="41"/>
      <c r="X10" s="41"/>
      <c r="Y10" s="41"/>
      <c r="Z10" s="41"/>
      <c r="AA10" s="41"/>
      <c r="AB10" s="41"/>
      <c r="AC10" s="41"/>
    </row>
    <row r="11" spans="2:37" s="33" customFormat="1" ht="15" customHeight="1" x14ac:dyDescent="0.3">
      <c r="B11" s="93" t="s">
        <v>2</v>
      </c>
      <c r="C11" s="94"/>
      <c r="D11" s="95"/>
      <c r="E11" s="95"/>
      <c r="F11" s="95"/>
      <c r="G11" s="95"/>
      <c r="H11" s="96"/>
      <c r="I11" s="97" t="s">
        <v>3</v>
      </c>
      <c r="J11" s="97"/>
      <c r="K11" s="97"/>
      <c r="L11" s="97"/>
      <c r="M11" s="97"/>
      <c r="N11" s="97"/>
      <c r="O11" s="97"/>
      <c r="P11" s="97"/>
      <c r="Q11" s="97"/>
      <c r="R11" s="98"/>
      <c r="S11" s="99" t="s">
        <v>46</v>
      </c>
      <c r="T11" s="97"/>
      <c r="U11" s="97"/>
      <c r="V11" s="97"/>
      <c r="W11" s="95"/>
      <c r="X11" s="95"/>
      <c r="Y11" s="95"/>
      <c r="Z11" s="95"/>
      <c r="AA11" s="95"/>
      <c r="AB11" s="95"/>
      <c r="AC11" s="95"/>
      <c r="AD11" s="95"/>
      <c r="AE11" s="95"/>
      <c r="AF11" s="95"/>
      <c r="AG11" s="95"/>
      <c r="AH11" s="95"/>
      <c r="AI11" s="95"/>
      <c r="AJ11" s="95"/>
      <c r="AK11" s="100"/>
    </row>
    <row r="12" spans="2:37" s="1" customFormat="1" ht="21.75" customHeight="1" x14ac:dyDescent="0.35">
      <c r="B12" s="221" t="s">
        <v>4</v>
      </c>
      <c r="C12" s="222"/>
      <c r="D12" s="222"/>
      <c r="E12" s="222"/>
      <c r="F12" s="222"/>
      <c r="G12" s="222"/>
      <c r="H12" s="223"/>
      <c r="I12" s="224" t="s">
        <v>5</v>
      </c>
      <c r="J12" s="222"/>
      <c r="K12" s="222"/>
      <c r="L12" s="222"/>
      <c r="M12" s="222"/>
      <c r="N12" s="222"/>
      <c r="O12" s="222"/>
      <c r="P12" s="222"/>
      <c r="Q12" s="222"/>
      <c r="R12" s="223"/>
      <c r="S12" s="225" t="s">
        <v>68</v>
      </c>
      <c r="T12" s="226"/>
      <c r="U12" s="226"/>
      <c r="V12" s="226"/>
      <c r="W12" s="226"/>
      <c r="X12" s="226"/>
      <c r="Y12" s="226"/>
      <c r="Z12" s="226"/>
      <c r="AA12" s="226"/>
      <c r="AB12" s="226"/>
      <c r="AC12" s="226"/>
      <c r="AD12" s="226"/>
      <c r="AE12" s="226"/>
      <c r="AF12" s="226"/>
      <c r="AG12" s="226"/>
      <c r="AH12" s="226"/>
      <c r="AI12" s="226"/>
      <c r="AJ12" s="226"/>
      <c r="AK12" s="227"/>
    </row>
    <row r="13" spans="2:37" s="34" customFormat="1" ht="15" customHeight="1" x14ac:dyDescent="0.3">
      <c r="B13" s="101" t="s">
        <v>6</v>
      </c>
      <c r="C13" s="102"/>
      <c r="D13" s="102"/>
      <c r="E13" s="102"/>
      <c r="F13" s="102"/>
      <c r="G13" s="102"/>
      <c r="H13" s="103"/>
      <c r="I13" s="102" t="s">
        <v>19</v>
      </c>
      <c r="J13" s="104"/>
      <c r="K13" s="104"/>
      <c r="L13" s="104"/>
      <c r="M13" s="104"/>
      <c r="N13" s="104"/>
      <c r="O13" s="104"/>
      <c r="P13" s="104"/>
      <c r="Q13" s="104"/>
      <c r="R13" s="105"/>
      <c r="S13" s="106"/>
      <c r="T13" s="107"/>
      <c r="U13" s="107"/>
      <c r="V13" s="107"/>
      <c r="W13" s="107"/>
      <c r="X13" s="107"/>
      <c r="Y13" s="102"/>
      <c r="Z13" s="102"/>
      <c r="AA13" s="102"/>
      <c r="AB13" s="102"/>
      <c r="AC13" s="102"/>
      <c r="AD13" s="102"/>
      <c r="AE13" s="102"/>
      <c r="AF13" s="102"/>
      <c r="AG13" s="102"/>
      <c r="AH13" s="102"/>
      <c r="AI13" s="102"/>
      <c r="AJ13" s="102"/>
      <c r="AK13" s="108"/>
    </row>
    <row r="14" spans="2:37" s="1" customFormat="1" ht="21.75" customHeight="1" thickBot="1" x14ac:dyDescent="0.4">
      <c r="B14" s="228" t="s">
        <v>7</v>
      </c>
      <c r="C14" s="229"/>
      <c r="D14" s="229"/>
      <c r="E14" s="229"/>
      <c r="F14" s="229"/>
      <c r="G14" s="229"/>
      <c r="H14" s="230"/>
      <c r="I14" s="231" t="s">
        <v>8</v>
      </c>
      <c r="J14" s="232"/>
      <c r="K14" s="232"/>
      <c r="L14" s="232"/>
      <c r="M14" s="232"/>
      <c r="N14" s="232"/>
      <c r="O14" s="232"/>
      <c r="P14" s="232"/>
      <c r="Q14" s="232"/>
      <c r="R14" s="233"/>
      <c r="S14" s="234"/>
      <c r="T14" s="235"/>
      <c r="U14" s="235"/>
      <c r="V14" s="235"/>
      <c r="W14" s="235"/>
      <c r="X14" s="235"/>
      <c r="Y14" s="235"/>
      <c r="Z14" s="235"/>
      <c r="AA14" s="235"/>
      <c r="AB14" s="235"/>
      <c r="AC14" s="235"/>
      <c r="AD14" s="235"/>
      <c r="AE14" s="235"/>
      <c r="AF14" s="235"/>
      <c r="AG14" s="235"/>
      <c r="AH14" s="235"/>
      <c r="AI14" s="235"/>
      <c r="AJ14" s="235"/>
      <c r="AK14" s="236"/>
    </row>
    <row r="15" spans="2:37" s="1" customFormat="1" ht="26.25" customHeight="1" thickBot="1" x14ac:dyDescent="0.4">
      <c r="B15" s="42"/>
      <c r="C15" s="42"/>
      <c r="D15" s="42"/>
      <c r="E15" s="42"/>
      <c r="F15" s="42"/>
      <c r="G15" s="42"/>
      <c r="H15" s="42"/>
      <c r="I15" s="43"/>
      <c r="J15" s="43"/>
      <c r="K15" s="43"/>
      <c r="L15" s="43"/>
      <c r="M15" s="43"/>
      <c r="N15" s="43"/>
      <c r="O15" s="43"/>
      <c r="P15" s="43"/>
      <c r="Q15" s="43"/>
      <c r="R15" s="43"/>
      <c r="S15" s="44"/>
      <c r="T15" s="44"/>
      <c r="U15" s="44"/>
      <c r="V15" s="44"/>
      <c r="W15" s="44"/>
      <c r="X15" s="44"/>
      <c r="Y15" s="44"/>
      <c r="Z15" s="45"/>
      <c r="AA15" s="45"/>
      <c r="AB15" s="45"/>
      <c r="AC15" s="45"/>
      <c r="AD15" s="45"/>
      <c r="AE15" s="45"/>
      <c r="AF15" s="45"/>
      <c r="AG15" s="45"/>
      <c r="AH15" s="45"/>
      <c r="AI15" s="45"/>
      <c r="AJ15" s="45"/>
      <c r="AK15" s="45"/>
    </row>
    <row r="16" spans="2:37" s="36" customFormat="1" ht="78" customHeight="1" x14ac:dyDescent="0.3">
      <c r="B16" s="180" t="s">
        <v>55</v>
      </c>
      <c r="C16" s="181"/>
      <c r="D16" s="181"/>
      <c r="E16" s="90">
        <v>31</v>
      </c>
      <c r="F16" s="90">
        <v>1</v>
      </c>
      <c r="G16" s="90">
        <v>2</v>
      </c>
      <c r="H16" s="90">
        <v>3</v>
      </c>
      <c r="I16" s="90">
        <v>4</v>
      </c>
      <c r="J16" s="90">
        <v>5</v>
      </c>
      <c r="K16" s="90">
        <v>6</v>
      </c>
      <c r="L16" s="90">
        <v>7</v>
      </c>
      <c r="M16" s="90">
        <v>8</v>
      </c>
      <c r="N16" s="90">
        <v>9</v>
      </c>
      <c r="O16" s="90">
        <v>10</v>
      </c>
      <c r="P16" s="90">
        <v>11</v>
      </c>
      <c r="Q16" s="90">
        <v>12</v>
      </c>
      <c r="R16" s="90">
        <v>13</v>
      </c>
      <c r="S16" s="90">
        <v>14</v>
      </c>
      <c r="T16" s="90">
        <v>15</v>
      </c>
      <c r="U16" s="90">
        <v>16</v>
      </c>
      <c r="V16" s="90">
        <v>17</v>
      </c>
      <c r="W16" s="90">
        <v>18</v>
      </c>
      <c r="X16" s="90">
        <v>19</v>
      </c>
      <c r="Y16" s="90">
        <v>20</v>
      </c>
      <c r="Z16" s="90">
        <v>21</v>
      </c>
      <c r="AA16" s="90">
        <v>22</v>
      </c>
      <c r="AB16" s="90">
        <v>23</v>
      </c>
      <c r="AC16" s="90">
        <v>24</v>
      </c>
      <c r="AD16" s="90">
        <v>25</v>
      </c>
      <c r="AE16" s="90">
        <v>26</v>
      </c>
      <c r="AF16" s="90">
        <v>27</v>
      </c>
      <c r="AG16" s="90">
        <v>28</v>
      </c>
      <c r="AH16" s="91">
        <v>29</v>
      </c>
      <c r="AI16" s="90">
        <v>30</v>
      </c>
      <c r="AJ16" s="90">
        <v>31</v>
      </c>
      <c r="AK16" s="92" t="s">
        <v>9</v>
      </c>
    </row>
    <row r="17" spans="2:40" ht="37.5" customHeight="1" x14ac:dyDescent="0.25">
      <c r="B17" s="237" t="s">
        <v>24</v>
      </c>
      <c r="C17" s="238"/>
      <c r="D17" s="238"/>
      <c r="E17" s="163"/>
      <c r="F17" s="164"/>
      <c r="G17" s="164">
        <v>8</v>
      </c>
      <c r="H17" s="164">
        <v>8</v>
      </c>
      <c r="I17" s="165"/>
      <c r="J17" s="165"/>
      <c r="K17" s="165"/>
      <c r="L17" s="165">
        <v>8</v>
      </c>
      <c r="M17" s="165">
        <v>8</v>
      </c>
      <c r="N17" s="165">
        <v>8</v>
      </c>
      <c r="O17" s="165">
        <v>8</v>
      </c>
      <c r="P17" s="165"/>
      <c r="Q17" s="165"/>
      <c r="R17" s="166"/>
      <c r="S17" s="165">
        <v>8</v>
      </c>
      <c r="T17" s="165">
        <v>8</v>
      </c>
      <c r="U17" s="165">
        <v>8</v>
      </c>
      <c r="V17" s="166">
        <v>8</v>
      </c>
      <c r="W17" s="165"/>
      <c r="X17" s="165"/>
      <c r="Y17" s="165"/>
      <c r="Z17" s="165">
        <v>8</v>
      </c>
      <c r="AA17" s="165">
        <v>8</v>
      </c>
      <c r="AB17" s="165">
        <v>8</v>
      </c>
      <c r="AC17" s="165">
        <v>8</v>
      </c>
      <c r="AD17" s="165"/>
      <c r="AE17" s="165"/>
      <c r="AF17" s="165"/>
      <c r="AG17" s="165">
        <v>8</v>
      </c>
      <c r="AH17" s="165">
        <v>8</v>
      </c>
      <c r="AI17" s="165">
        <v>8</v>
      </c>
      <c r="AJ17" s="165"/>
      <c r="AK17" s="118">
        <f t="shared" ref="AK17:AK22" si="0">SUM(E17:AJ17)</f>
        <v>136</v>
      </c>
      <c r="AM17" s="77"/>
      <c r="AN17" s="11"/>
    </row>
    <row r="18" spans="2:40" ht="37.5" customHeight="1" x14ac:dyDescent="0.25">
      <c r="B18" s="237" t="s">
        <v>25</v>
      </c>
      <c r="C18" s="238"/>
      <c r="D18" s="238"/>
      <c r="E18" s="163"/>
      <c r="F18" s="164">
        <v>8</v>
      </c>
      <c r="G18" s="164"/>
      <c r="H18" s="164"/>
      <c r="I18" s="165"/>
      <c r="J18" s="165">
        <v>8</v>
      </c>
      <c r="K18" s="165">
        <v>8</v>
      </c>
      <c r="L18" s="165">
        <v>8</v>
      </c>
      <c r="M18" s="165">
        <v>8</v>
      </c>
      <c r="N18" s="165"/>
      <c r="O18" s="165"/>
      <c r="P18" s="165"/>
      <c r="Q18" s="165">
        <v>8</v>
      </c>
      <c r="R18" s="166">
        <v>8</v>
      </c>
      <c r="S18" s="165">
        <v>8</v>
      </c>
      <c r="T18" s="165">
        <v>8</v>
      </c>
      <c r="U18" s="165"/>
      <c r="V18" s="166"/>
      <c r="W18" s="165"/>
      <c r="X18" s="165">
        <v>8</v>
      </c>
      <c r="Y18" s="165">
        <v>8</v>
      </c>
      <c r="Z18" s="165">
        <v>8</v>
      </c>
      <c r="AA18" s="165">
        <v>8</v>
      </c>
      <c r="AB18" s="165"/>
      <c r="AC18" s="165"/>
      <c r="AD18" s="165"/>
      <c r="AE18" s="165">
        <v>8</v>
      </c>
      <c r="AF18" s="165">
        <v>8</v>
      </c>
      <c r="AG18" s="165">
        <v>8</v>
      </c>
      <c r="AH18" s="165">
        <v>8</v>
      </c>
      <c r="AI18" s="165"/>
      <c r="AJ18" s="165"/>
      <c r="AK18" s="118">
        <f t="shared" si="0"/>
        <v>136</v>
      </c>
      <c r="AM18" s="78"/>
      <c r="AN18" s="11"/>
    </row>
    <row r="19" spans="2:40" ht="37.5" customHeight="1" x14ac:dyDescent="0.25">
      <c r="B19" s="237" t="s">
        <v>26</v>
      </c>
      <c r="C19" s="238"/>
      <c r="D19" s="238"/>
      <c r="E19" s="167"/>
      <c r="F19" s="164"/>
      <c r="G19" s="164">
        <v>8</v>
      </c>
      <c r="H19" s="164">
        <v>8</v>
      </c>
      <c r="I19" s="165">
        <v>8</v>
      </c>
      <c r="J19" s="165">
        <v>8</v>
      </c>
      <c r="K19" s="165"/>
      <c r="L19" s="165"/>
      <c r="M19" s="165"/>
      <c r="N19" s="165">
        <v>8</v>
      </c>
      <c r="O19" s="165">
        <v>8</v>
      </c>
      <c r="P19" s="165">
        <v>8</v>
      </c>
      <c r="Q19" s="165">
        <v>8</v>
      </c>
      <c r="R19" s="166"/>
      <c r="S19" s="165"/>
      <c r="T19" s="165"/>
      <c r="U19" s="165">
        <v>8</v>
      </c>
      <c r="V19" s="166">
        <v>8</v>
      </c>
      <c r="W19" s="165">
        <v>8</v>
      </c>
      <c r="X19" s="165">
        <v>8</v>
      </c>
      <c r="Y19" s="165"/>
      <c r="Z19" s="165"/>
      <c r="AA19" s="165"/>
      <c r="AB19" s="165">
        <v>8</v>
      </c>
      <c r="AC19" s="165">
        <v>8</v>
      </c>
      <c r="AD19" s="165">
        <v>8</v>
      </c>
      <c r="AE19" s="165">
        <v>8</v>
      </c>
      <c r="AF19" s="165"/>
      <c r="AG19" s="165"/>
      <c r="AH19" s="165"/>
      <c r="AI19" s="165">
        <v>8</v>
      </c>
      <c r="AJ19" s="165"/>
      <c r="AK19" s="118">
        <f t="shared" si="0"/>
        <v>136</v>
      </c>
      <c r="AM19" s="78"/>
      <c r="AN19" s="11"/>
    </row>
    <row r="20" spans="2:40" ht="37.5" customHeight="1" x14ac:dyDescent="0.25">
      <c r="B20" s="237"/>
      <c r="C20" s="238"/>
      <c r="D20" s="238"/>
      <c r="E20" s="163"/>
      <c r="F20" s="164"/>
      <c r="G20" s="164"/>
      <c r="H20" s="164"/>
      <c r="I20" s="165"/>
      <c r="J20" s="165"/>
      <c r="K20" s="165"/>
      <c r="L20" s="165"/>
      <c r="M20" s="165"/>
      <c r="N20" s="165"/>
      <c r="O20" s="165"/>
      <c r="P20" s="165"/>
      <c r="Q20" s="165"/>
      <c r="R20" s="166"/>
      <c r="S20" s="165"/>
      <c r="T20" s="165"/>
      <c r="U20" s="165"/>
      <c r="V20" s="166"/>
      <c r="W20" s="165"/>
      <c r="X20" s="165"/>
      <c r="Y20" s="165"/>
      <c r="Z20" s="165"/>
      <c r="AA20" s="165"/>
      <c r="AB20" s="165"/>
      <c r="AC20" s="165"/>
      <c r="AD20" s="165"/>
      <c r="AE20" s="165"/>
      <c r="AF20" s="165"/>
      <c r="AG20" s="165"/>
      <c r="AH20" s="165"/>
      <c r="AI20" s="165"/>
      <c r="AJ20" s="165"/>
      <c r="AK20" s="118">
        <f t="shared" si="0"/>
        <v>0</v>
      </c>
      <c r="AM20" s="78"/>
      <c r="AN20" s="11"/>
    </row>
    <row r="21" spans="2:40" ht="37.5" customHeight="1" x14ac:dyDescent="0.25">
      <c r="B21" s="237"/>
      <c r="C21" s="238"/>
      <c r="D21" s="238"/>
      <c r="E21" s="163"/>
      <c r="F21" s="164"/>
      <c r="G21" s="164"/>
      <c r="H21" s="164"/>
      <c r="I21" s="165"/>
      <c r="J21" s="165"/>
      <c r="K21" s="165"/>
      <c r="L21" s="165"/>
      <c r="M21" s="165"/>
      <c r="N21" s="165"/>
      <c r="O21" s="165"/>
      <c r="P21" s="165"/>
      <c r="Q21" s="165"/>
      <c r="R21" s="166"/>
      <c r="S21" s="165"/>
      <c r="T21" s="165"/>
      <c r="U21" s="165"/>
      <c r="V21" s="166"/>
      <c r="W21" s="165"/>
      <c r="X21" s="165"/>
      <c r="Y21" s="165"/>
      <c r="Z21" s="165"/>
      <c r="AA21" s="165"/>
      <c r="AB21" s="165"/>
      <c r="AC21" s="165"/>
      <c r="AD21" s="165"/>
      <c r="AE21" s="165"/>
      <c r="AF21" s="165"/>
      <c r="AG21" s="165"/>
      <c r="AH21" s="165"/>
      <c r="AI21" s="165"/>
      <c r="AJ21" s="165"/>
      <c r="AK21" s="118">
        <f t="shared" si="0"/>
        <v>0</v>
      </c>
      <c r="AM21" s="78"/>
      <c r="AN21" s="11"/>
    </row>
    <row r="22" spans="2:40" ht="37.5" customHeight="1" thickBot="1" x14ac:dyDescent="0.3">
      <c r="B22" s="239"/>
      <c r="C22" s="240"/>
      <c r="D22" s="240"/>
      <c r="E22" s="168"/>
      <c r="F22" s="169"/>
      <c r="G22" s="169"/>
      <c r="H22" s="169"/>
      <c r="I22" s="170"/>
      <c r="J22" s="170"/>
      <c r="K22" s="170"/>
      <c r="L22" s="170"/>
      <c r="M22" s="170"/>
      <c r="N22" s="170"/>
      <c r="O22" s="170"/>
      <c r="P22" s="170"/>
      <c r="Q22" s="170"/>
      <c r="R22" s="171"/>
      <c r="S22" s="170"/>
      <c r="T22" s="170"/>
      <c r="U22" s="170"/>
      <c r="V22" s="171"/>
      <c r="W22" s="170"/>
      <c r="X22" s="170"/>
      <c r="Y22" s="170"/>
      <c r="Z22" s="170"/>
      <c r="AA22" s="170"/>
      <c r="AB22" s="170"/>
      <c r="AC22" s="170"/>
      <c r="AD22" s="170"/>
      <c r="AE22" s="170"/>
      <c r="AF22" s="170"/>
      <c r="AG22" s="170"/>
      <c r="AH22" s="170"/>
      <c r="AI22" s="170"/>
      <c r="AJ22" s="170"/>
      <c r="AK22" s="124">
        <f t="shared" si="0"/>
        <v>0</v>
      </c>
      <c r="AM22" s="78"/>
      <c r="AN22" s="11"/>
    </row>
    <row r="23" spans="2:40" s="13" customFormat="1" ht="17.100000000000001" customHeight="1" x14ac:dyDescent="0.2">
      <c r="B23" s="46"/>
      <c r="C23" s="46"/>
      <c r="D23" s="46"/>
      <c r="E23" s="72">
        <f t="shared" ref="E23:AJ23" si="1">SUM(E17:E22)</f>
        <v>0</v>
      </c>
      <c r="F23" s="72">
        <f t="shared" si="1"/>
        <v>8</v>
      </c>
      <c r="G23" s="72">
        <f t="shared" si="1"/>
        <v>16</v>
      </c>
      <c r="H23" s="72">
        <f t="shared" si="1"/>
        <v>16</v>
      </c>
      <c r="I23" s="72">
        <f t="shared" si="1"/>
        <v>8</v>
      </c>
      <c r="J23" s="72">
        <f t="shared" si="1"/>
        <v>16</v>
      </c>
      <c r="K23" s="72">
        <f t="shared" si="1"/>
        <v>8</v>
      </c>
      <c r="L23" s="72">
        <f t="shared" si="1"/>
        <v>16</v>
      </c>
      <c r="M23" s="72">
        <f t="shared" si="1"/>
        <v>16</v>
      </c>
      <c r="N23" s="72">
        <f t="shared" si="1"/>
        <v>16</v>
      </c>
      <c r="O23" s="72">
        <f t="shared" si="1"/>
        <v>16</v>
      </c>
      <c r="P23" s="72">
        <f t="shared" si="1"/>
        <v>8</v>
      </c>
      <c r="Q23" s="72">
        <f t="shared" si="1"/>
        <v>16</v>
      </c>
      <c r="R23" s="72">
        <f t="shared" si="1"/>
        <v>8</v>
      </c>
      <c r="S23" s="72">
        <f t="shared" si="1"/>
        <v>16</v>
      </c>
      <c r="T23" s="72">
        <f t="shared" si="1"/>
        <v>16</v>
      </c>
      <c r="U23" s="72">
        <f t="shared" si="1"/>
        <v>16</v>
      </c>
      <c r="V23" s="72">
        <f t="shared" si="1"/>
        <v>16</v>
      </c>
      <c r="W23" s="72">
        <f t="shared" si="1"/>
        <v>8</v>
      </c>
      <c r="X23" s="72">
        <f t="shared" si="1"/>
        <v>16</v>
      </c>
      <c r="Y23" s="72">
        <f t="shared" si="1"/>
        <v>8</v>
      </c>
      <c r="Z23" s="72">
        <f t="shared" si="1"/>
        <v>16</v>
      </c>
      <c r="AA23" s="72">
        <f t="shared" si="1"/>
        <v>16</v>
      </c>
      <c r="AB23" s="72">
        <f t="shared" si="1"/>
        <v>16</v>
      </c>
      <c r="AC23" s="72">
        <f t="shared" si="1"/>
        <v>16</v>
      </c>
      <c r="AD23" s="72">
        <f t="shared" si="1"/>
        <v>8</v>
      </c>
      <c r="AE23" s="72">
        <f t="shared" si="1"/>
        <v>16</v>
      </c>
      <c r="AF23" s="72">
        <f t="shared" si="1"/>
        <v>8</v>
      </c>
      <c r="AG23" s="72">
        <f t="shared" si="1"/>
        <v>16</v>
      </c>
      <c r="AH23" s="72">
        <f t="shared" si="1"/>
        <v>16</v>
      </c>
      <c r="AI23" s="72">
        <f t="shared" si="1"/>
        <v>16</v>
      </c>
      <c r="AJ23" s="72">
        <f t="shared" si="1"/>
        <v>0</v>
      </c>
      <c r="AK23" s="12"/>
      <c r="AM23" s="79"/>
      <c r="AN23" s="12"/>
    </row>
    <row r="24" spans="2:40" ht="18" customHeight="1" x14ac:dyDescent="0.3">
      <c r="B24" s="29"/>
      <c r="C24" s="35"/>
      <c r="D24" s="14"/>
      <c r="E24" s="14"/>
      <c r="F24" s="14"/>
      <c r="G24" s="14"/>
      <c r="H24" s="14"/>
      <c r="I24" s="14"/>
      <c r="J24" s="14"/>
      <c r="K24" s="14"/>
      <c r="L24" s="14"/>
      <c r="M24" s="14"/>
      <c r="N24" s="14"/>
      <c r="O24" s="14"/>
      <c r="P24" s="14"/>
      <c r="Q24" s="172"/>
      <c r="R24" s="9"/>
      <c r="S24" s="14"/>
      <c r="T24" s="9"/>
      <c r="U24" s="14"/>
      <c r="V24" s="9"/>
      <c r="W24" s="14"/>
      <c r="X24" s="14"/>
      <c r="Y24" s="14"/>
      <c r="Z24" s="172"/>
      <c r="AA24" s="9"/>
      <c r="AB24" s="14"/>
      <c r="AC24" s="9"/>
      <c r="AD24" s="14"/>
      <c r="AE24" s="14"/>
      <c r="AF24" s="14"/>
      <c r="AG24" s="14"/>
      <c r="AH24" s="14"/>
      <c r="AI24" s="144"/>
      <c r="AJ24" s="145" t="s">
        <v>47</v>
      </c>
      <c r="AK24" s="146">
        <f>SUM(AK17:AK22)</f>
        <v>408</v>
      </c>
    </row>
    <row r="25" spans="2:40" ht="18" customHeight="1" thickBot="1" x14ac:dyDescent="0.45">
      <c r="B25" s="29"/>
      <c r="C25" s="35"/>
      <c r="D25" s="14"/>
      <c r="E25" s="14"/>
      <c r="F25" s="14"/>
      <c r="G25" s="14"/>
      <c r="H25" s="14"/>
      <c r="I25" s="14"/>
      <c r="J25" s="14"/>
      <c r="K25" s="14"/>
      <c r="L25" s="14"/>
      <c r="M25" s="14"/>
      <c r="N25" s="14"/>
      <c r="O25" s="14"/>
      <c r="P25" s="14"/>
      <c r="Q25" s="172"/>
      <c r="R25" s="9"/>
      <c r="S25" s="14"/>
      <c r="T25" s="9"/>
      <c r="U25" s="14"/>
      <c r="V25" s="9"/>
      <c r="W25" s="14"/>
      <c r="X25" s="14"/>
      <c r="Y25" s="14"/>
      <c r="Z25" s="172"/>
      <c r="AA25" s="9"/>
      <c r="AB25" s="14"/>
      <c r="AC25" s="9"/>
      <c r="AD25" s="75"/>
      <c r="AE25" s="75"/>
      <c r="AF25" s="75"/>
      <c r="AG25" s="75"/>
      <c r="AH25" s="75"/>
      <c r="AI25" s="61"/>
      <c r="AJ25" s="62"/>
      <c r="AK25" s="63"/>
    </row>
    <row r="26" spans="2:40" s="36" customFormat="1" ht="32.4" customHeight="1" x14ac:dyDescent="0.3">
      <c r="B26" s="180" t="s">
        <v>41</v>
      </c>
      <c r="C26" s="181"/>
      <c r="D26" s="181"/>
      <c r="E26" s="90">
        <v>31</v>
      </c>
      <c r="F26" s="90">
        <v>1</v>
      </c>
      <c r="G26" s="90">
        <v>2</v>
      </c>
      <c r="H26" s="90">
        <v>3</v>
      </c>
      <c r="I26" s="90">
        <v>4</v>
      </c>
      <c r="J26" s="90">
        <v>5</v>
      </c>
      <c r="K26" s="90">
        <v>6</v>
      </c>
      <c r="L26" s="90">
        <v>7</v>
      </c>
      <c r="M26" s="90">
        <v>8</v>
      </c>
      <c r="N26" s="90">
        <v>9</v>
      </c>
      <c r="O26" s="90">
        <v>10</v>
      </c>
      <c r="P26" s="90">
        <v>11</v>
      </c>
      <c r="Q26" s="90">
        <v>12</v>
      </c>
      <c r="R26" s="90">
        <v>13</v>
      </c>
      <c r="S26" s="90">
        <v>14</v>
      </c>
      <c r="T26" s="90">
        <v>15</v>
      </c>
      <c r="U26" s="90">
        <v>16</v>
      </c>
      <c r="V26" s="90">
        <v>17</v>
      </c>
      <c r="W26" s="90">
        <v>18</v>
      </c>
      <c r="X26" s="90">
        <v>19</v>
      </c>
      <c r="Y26" s="90">
        <v>20</v>
      </c>
      <c r="Z26" s="90">
        <v>21</v>
      </c>
      <c r="AA26" s="90">
        <v>22</v>
      </c>
      <c r="AB26" s="90">
        <v>23</v>
      </c>
      <c r="AC26" s="90">
        <v>24</v>
      </c>
      <c r="AD26" s="90">
        <v>25</v>
      </c>
      <c r="AE26" s="90">
        <v>26</v>
      </c>
      <c r="AF26" s="90">
        <v>27</v>
      </c>
      <c r="AG26" s="90">
        <v>28</v>
      </c>
      <c r="AH26" s="91">
        <v>29</v>
      </c>
      <c r="AI26" s="90">
        <v>30</v>
      </c>
      <c r="AJ26" s="90">
        <v>31</v>
      </c>
      <c r="AK26" s="92" t="s">
        <v>9</v>
      </c>
    </row>
    <row r="27" spans="2:40" ht="37.5" customHeight="1" x14ac:dyDescent="0.25">
      <c r="B27" s="237" t="s">
        <v>28</v>
      </c>
      <c r="C27" s="238"/>
      <c r="D27" s="238"/>
      <c r="E27" s="163"/>
      <c r="F27" s="164"/>
      <c r="G27" s="164"/>
      <c r="H27" s="164"/>
      <c r="I27" s="165">
        <v>8</v>
      </c>
      <c r="J27" s="165"/>
      <c r="K27" s="165">
        <v>8</v>
      </c>
      <c r="L27" s="165"/>
      <c r="M27" s="165"/>
      <c r="N27" s="165"/>
      <c r="O27" s="165"/>
      <c r="P27" s="165">
        <v>8</v>
      </c>
      <c r="Q27" s="165"/>
      <c r="R27" s="166"/>
      <c r="S27" s="165"/>
      <c r="T27" s="165"/>
      <c r="U27" s="165"/>
      <c r="V27" s="166"/>
      <c r="W27" s="165">
        <v>8</v>
      </c>
      <c r="X27" s="165"/>
      <c r="Y27" s="165"/>
      <c r="Z27" s="165"/>
      <c r="AA27" s="165"/>
      <c r="AB27" s="165"/>
      <c r="AC27" s="165"/>
      <c r="AD27" s="165">
        <v>8</v>
      </c>
      <c r="AE27" s="165"/>
      <c r="AF27" s="165"/>
      <c r="AG27" s="165"/>
      <c r="AH27" s="165"/>
      <c r="AI27" s="165"/>
      <c r="AJ27" s="165"/>
      <c r="AK27" s="118">
        <f t="shared" ref="AK27:AK32" si="2">SUM(E27:AJ27)</f>
        <v>40</v>
      </c>
      <c r="AM27" s="77"/>
      <c r="AN27" s="11"/>
    </row>
    <row r="28" spans="2:40" ht="37.5" customHeight="1" x14ac:dyDescent="0.25">
      <c r="B28" s="237" t="s">
        <v>27</v>
      </c>
      <c r="C28" s="238"/>
      <c r="D28" s="238"/>
      <c r="E28" s="163"/>
      <c r="F28" s="164"/>
      <c r="G28" s="164">
        <v>8</v>
      </c>
      <c r="H28" s="164"/>
      <c r="I28" s="165"/>
      <c r="J28" s="165"/>
      <c r="K28" s="165"/>
      <c r="L28" s="165"/>
      <c r="M28" s="165"/>
      <c r="N28" s="165">
        <v>8</v>
      </c>
      <c r="O28" s="165"/>
      <c r="P28" s="165"/>
      <c r="Q28" s="165"/>
      <c r="R28" s="166"/>
      <c r="S28" s="165"/>
      <c r="T28" s="165"/>
      <c r="U28" s="165">
        <v>8</v>
      </c>
      <c r="V28" s="166"/>
      <c r="W28" s="165"/>
      <c r="X28" s="165"/>
      <c r="Y28" s="165"/>
      <c r="Z28" s="165"/>
      <c r="AA28" s="165"/>
      <c r="AB28" s="165">
        <v>8</v>
      </c>
      <c r="AC28" s="165"/>
      <c r="AD28" s="165"/>
      <c r="AE28" s="165"/>
      <c r="AF28" s="165"/>
      <c r="AG28" s="165"/>
      <c r="AH28" s="165"/>
      <c r="AI28" s="165"/>
      <c r="AJ28" s="165"/>
      <c r="AK28" s="118">
        <f t="shared" si="2"/>
        <v>32</v>
      </c>
      <c r="AM28" s="78"/>
      <c r="AN28" s="11"/>
    </row>
    <row r="29" spans="2:40" ht="37.5" customHeight="1" x14ac:dyDescent="0.25">
      <c r="B29" s="237" t="s">
        <v>29</v>
      </c>
      <c r="C29" s="238"/>
      <c r="D29" s="238"/>
      <c r="E29" s="167"/>
      <c r="F29" s="164"/>
      <c r="G29" s="164"/>
      <c r="H29" s="164"/>
      <c r="I29" s="165"/>
      <c r="J29" s="165"/>
      <c r="K29" s="165">
        <v>8</v>
      </c>
      <c r="L29" s="165"/>
      <c r="M29" s="165"/>
      <c r="N29" s="165"/>
      <c r="O29" s="165"/>
      <c r="P29" s="165"/>
      <c r="Q29" s="165"/>
      <c r="R29" s="166">
        <v>8</v>
      </c>
      <c r="S29" s="165"/>
      <c r="T29" s="165"/>
      <c r="U29" s="165"/>
      <c r="V29" s="166"/>
      <c r="W29" s="165"/>
      <c r="X29" s="165"/>
      <c r="Y29" s="165">
        <v>8</v>
      </c>
      <c r="Z29" s="165"/>
      <c r="AA29" s="165"/>
      <c r="AB29" s="165"/>
      <c r="AC29" s="165"/>
      <c r="AD29" s="165"/>
      <c r="AE29" s="165"/>
      <c r="AF29" s="165">
        <v>8</v>
      </c>
      <c r="AG29" s="165"/>
      <c r="AH29" s="165"/>
      <c r="AI29" s="165"/>
      <c r="AJ29" s="165"/>
      <c r="AK29" s="118">
        <f t="shared" si="2"/>
        <v>32</v>
      </c>
      <c r="AM29" s="78"/>
      <c r="AN29" s="11"/>
    </row>
    <row r="30" spans="2:40" ht="37.5" customHeight="1" x14ac:dyDescent="0.25">
      <c r="B30" s="237"/>
      <c r="C30" s="238"/>
      <c r="D30" s="238"/>
      <c r="E30" s="163"/>
      <c r="F30" s="164"/>
      <c r="G30" s="164"/>
      <c r="H30" s="164"/>
      <c r="I30" s="165"/>
      <c r="J30" s="165"/>
      <c r="K30" s="165"/>
      <c r="L30" s="165"/>
      <c r="M30" s="165"/>
      <c r="N30" s="165"/>
      <c r="O30" s="165"/>
      <c r="P30" s="165"/>
      <c r="Q30" s="165"/>
      <c r="R30" s="166"/>
      <c r="S30" s="165"/>
      <c r="T30" s="165"/>
      <c r="U30" s="165"/>
      <c r="V30" s="166"/>
      <c r="W30" s="165"/>
      <c r="X30" s="165"/>
      <c r="Y30" s="165"/>
      <c r="Z30" s="165"/>
      <c r="AA30" s="165"/>
      <c r="AB30" s="165"/>
      <c r="AC30" s="165"/>
      <c r="AD30" s="165"/>
      <c r="AE30" s="165"/>
      <c r="AF30" s="165"/>
      <c r="AG30" s="165"/>
      <c r="AH30" s="165"/>
      <c r="AI30" s="165"/>
      <c r="AJ30" s="165"/>
      <c r="AK30" s="118">
        <f t="shared" si="2"/>
        <v>0</v>
      </c>
      <c r="AM30" s="78"/>
      <c r="AN30" s="11"/>
    </row>
    <row r="31" spans="2:40" ht="37.5" customHeight="1" x14ac:dyDescent="0.25">
      <c r="B31" s="237"/>
      <c r="C31" s="238"/>
      <c r="D31" s="238"/>
      <c r="E31" s="163"/>
      <c r="F31" s="164"/>
      <c r="G31" s="164"/>
      <c r="H31" s="164"/>
      <c r="I31" s="165"/>
      <c r="J31" s="165"/>
      <c r="K31" s="165"/>
      <c r="L31" s="165"/>
      <c r="M31" s="165"/>
      <c r="N31" s="165"/>
      <c r="O31" s="165"/>
      <c r="P31" s="165"/>
      <c r="Q31" s="165"/>
      <c r="R31" s="166"/>
      <c r="S31" s="165"/>
      <c r="T31" s="165"/>
      <c r="U31" s="165"/>
      <c r="V31" s="166"/>
      <c r="W31" s="165"/>
      <c r="X31" s="165"/>
      <c r="Y31" s="165"/>
      <c r="Z31" s="165"/>
      <c r="AA31" s="165"/>
      <c r="AB31" s="165"/>
      <c r="AC31" s="165"/>
      <c r="AD31" s="165"/>
      <c r="AE31" s="165"/>
      <c r="AF31" s="165"/>
      <c r="AG31" s="165"/>
      <c r="AH31" s="165"/>
      <c r="AI31" s="165"/>
      <c r="AJ31" s="165"/>
      <c r="AK31" s="118">
        <f t="shared" si="2"/>
        <v>0</v>
      </c>
      <c r="AM31" s="78"/>
      <c r="AN31" s="11"/>
    </row>
    <row r="32" spans="2:40" ht="37.5" customHeight="1" thickBot="1" x14ac:dyDescent="0.3">
      <c r="B32" s="239"/>
      <c r="C32" s="240"/>
      <c r="D32" s="240"/>
      <c r="E32" s="168"/>
      <c r="F32" s="169"/>
      <c r="G32" s="169"/>
      <c r="H32" s="169"/>
      <c r="I32" s="170"/>
      <c r="J32" s="170"/>
      <c r="K32" s="170"/>
      <c r="L32" s="170"/>
      <c r="M32" s="170"/>
      <c r="N32" s="170"/>
      <c r="O32" s="170"/>
      <c r="P32" s="170"/>
      <c r="Q32" s="170"/>
      <c r="R32" s="171"/>
      <c r="S32" s="170"/>
      <c r="T32" s="170"/>
      <c r="U32" s="170"/>
      <c r="V32" s="171"/>
      <c r="W32" s="170"/>
      <c r="X32" s="170"/>
      <c r="Y32" s="170"/>
      <c r="Z32" s="170"/>
      <c r="AA32" s="170"/>
      <c r="AB32" s="170"/>
      <c r="AC32" s="170"/>
      <c r="AD32" s="170"/>
      <c r="AE32" s="170"/>
      <c r="AF32" s="170"/>
      <c r="AG32" s="170"/>
      <c r="AH32" s="170"/>
      <c r="AI32" s="170"/>
      <c r="AJ32" s="170"/>
      <c r="AK32" s="124">
        <f t="shared" si="2"/>
        <v>0</v>
      </c>
      <c r="AM32" s="78"/>
      <c r="AN32" s="11"/>
    </row>
    <row r="33" spans="2:41" s="13" customFormat="1" ht="17.100000000000001" customHeight="1" x14ac:dyDescent="0.2">
      <c r="B33" s="46"/>
      <c r="C33" s="46"/>
      <c r="D33" s="46"/>
      <c r="E33" s="72">
        <f t="shared" ref="E33:AJ33" si="3">SUM(E27:E32)</f>
        <v>0</v>
      </c>
      <c r="F33" s="72">
        <f t="shared" si="3"/>
        <v>0</v>
      </c>
      <c r="G33" s="72">
        <f t="shared" si="3"/>
        <v>8</v>
      </c>
      <c r="H33" s="72">
        <f t="shared" si="3"/>
        <v>0</v>
      </c>
      <c r="I33" s="72">
        <f t="shared" si="3"/>
        <v>8</v>
      </c>
      <c r="J33" s="72">
        <f t="shared" si="3"/>
        <v>0</v>
      </c>
      <c r="K33" s="72">
        <f t="shared" si="3"/>
        <v>16</v>
      </c>
      <c r="L33" s="72">
        <f t="shared" si="3"/>
        <v>0</v>
      </c>
      <c r="M33" s="72">
        <f t="shared" si="3"/>
        <v>0</v>
      </c>
      <c r="N33" s="72">
        <f t="shared" si="3"/>
        <v>8</v>
      </c>
      <c r="O33" s="72">
        <f t="shared" si="3"/>
        <v>0</v>
      </c>
      <c r="P33" s="72">
        <f t="shared" si="3"/>
        <v>8</v>
      </c>
      <c r="Q33" s="72">
        <f t="shared" si="3"/>
        <v>0</v>
      </c>
      <c r="R33" s="72">
        <f t="shared" si="3"/>
        <v>8</v>
      </c>
      <c r="S33" s="72">
        <f t="shared" si="3"/>
        <v>0</v>
      </c>
      <c r="T33" s="72">
        <f t="shared" si="3"/>
        <v>0</v>
      </c>
      <c r="U33" s="72">
        <f t="shared" si="3"/>
        <v>8</v>
      </c>
      <c r="V33" s="72">
        <f t="shared" si="3"/>
        <v>0</v>
      </c>
      <c r="W33" s="72">
        <f t="shared" si="3"/>
        <v>8</v>
      </c>
      <c r="X33" s="72">
        <f t="shared" si="3"/>
        <v>0</v>
      </c>
      <c r="Y33" s="72">
        <f t="shared" si="3"/>
        <v>8</v>
      </c>
      <c r="Z33" s="72">
        <f t="shared" si="3"/>
        <v>0</v>
      </c>
      <c r="AA33" s="72">
        <f t="shared" si="3"/>
        <v>0</v>
      </c>
      <c r="AB33" s="72">
        <f t="shared" si="3"/>
        <v>8</v>
      </c>
      <c r="AC33" s="72">
        <f t="shared" si="3"/>
        <v>0</v>
      </c>
      <c r="AD33" s="72">
        <f t="shared" si="3"/>
        <v>8</v>
      </c>
      <c r="AE33" s="72">
        <f t="shared" si="3"/>
        <v>0</v>
      </c>
      <c r="AF33" s="72">
        <f t="shared" si="3"/>
        <v>8</v>
      </c>
      <c r="AG33" s="72">
        <f t="shared" si="3"/>
        <v>0</v>
      </c>
      <c r="AH33" s="72">
        <f t="shared" si="3"/>
        <v>0</v>
      </c>
      <c r="AI33" s="72">
        <f t="shared" si="3"/>
        <v>0</v>
      </c>
      <c r="AJ33" s="72">
        <f t="shared" si="3"/>
        <v>0</v>
      </c>
      <c r="AK33" s="12"/>
      <c r="AM33" s="79"/>
      <c r="AN33" s="12"/>
    </row>
    <row r="34" spans="2:41" ht="18" customHeight="1" x14ac:dyDescent="0.3">
      <c r="B34" s="29"/>
      <c r="C34" s="35"/>
      <c r="D34" s="14"/>
      <c r="E34" s="14"/>
      <c r="F34" s="14"/>
      <c r="G34" s="14"/>
      <c r="H34" s="14"/>
      <c r="I34" s="14"/>
      <c r="J34" s="14"/>
      <c r="K34" s="14"/>
      <c r="L34" s="14"/>
      <c r="M34" s="14"/>
      <c r="N34" s="14"/>
      <c r="O34" s="14"/>
      <c r="P34" s="14"/>
      <c r="Q34" s="172"/>
      <c r="R34" s="9"/>
      <c r="S34" s="14"/>
      <c r="T34" s="9"/>
      <c r="U34" s="14"/>
      <c r="V34" s="9"/>
      <c r="W34" s="14"/>
      <c r="X34" s="14"/>
      <c r="Y34" s="14"/>
      <c r="Z34" s="172"/>
      <c r="AA34" s="9"/>
      <c r="AB34" s="14"/>
      <c r="AC34" s="9"/>
      <c r="AD34" s="14"/>
      <c r="AE34" s="14"/>
      <c r="AF34" s="14"/>
      <c r="AG34" s="14"/>
      <c r="AH34" s="14"/>
      <c r="AI34" s="147"/>
      <c r="AJ34" s="145" t="s">
        <v>48</v>
      </c>
      <c r="AK34" s="146">
        <f>SUM(AK27:AK32)</f>
        <v>104</v>
      </c>
    </row>
    <row r="35" spans="2:41" ht="18" customHeight="1" x14ac:dyDescent="0.4">
      <c r="B35" s="29"/>
      <c r="C35" s="35"/>
      <c r="D35" s="14"/>
      <c r="E35" s="14"/>
      <c r="F35" s="14"/>
      <c r="G35" s="14"/>
      <c r="H35" s="14"/>
      <c r="I35" s="14"/>
      <c r="J35" s="14"/>
      <c r="K35" s="14"/>
      <c r="L35" s="14"/>
      <c r="M35" s="14"/>
      <c r="N35" s="14"/>
      <c r="O35" s="14"/>
      <c r="P35" s="14"/>
      <c r="Q35" s="172"/>
      <c r="R35" s="9"/>
      <c r="S35" s="14"/>
      <c r="T35" s="9"/>
      <c r="U35" s="14"/>
      <c r="V35" s="9"/>
      <c r="W35" s="14"/>
      <c r="X35" s="14"/>
      <c r="Y35" s="14"/>
      <c r="Z35" s="172"/>
      <c r="AA35" s="9"/>
      <c r="AB35" s="14"/>
      <c r="AC35" s="9"/>
      <c r="AD35" s="75"/>
      <c r="AE35" s="75"/>
      <c r="AF35" s="75"/>
      <c r="AG35" s="75"/>
      <c r="AH35" s="75"/>
      <c r="AI35" s="61"/>
      <c r="AJ35" s="62"/>
      <c r="AK35" s="63"/>
    </row>
    <row r="36" spans="2:41" ht="18" customHeight="1" x14ac:dyDescent="0.4">
      <c r="B36" s="29"/>
      <c r="C36" s="35"/>
      <c r="D36" s="14"/>
      <c r="E36" s="14"/>
      <c r="F36" s="14"/>
      <c r="G36" s="14"/>
      <c r="H36" s="14"/>
      <c r="I36" s="14"/>
      <c r="J36" s="14"/>
      <c r="K36" s="14"/>
      <c r="L36" s="14"/>
      <c r="M36" s="14"/>
      <c r="N36" s="14"/>
      <c r="O36" s="14"/>
      <c r="P36" s="14"/>
      <c r="Q36" s="172"/>
      <c r="R36" s="9"/>
      <c r="S36" s="14"/>
      <c r="T36" s="9"/>
      <c r="U36" s="14"/>
      <c r="V36" s="9"/>
      <c r="W36" s="14"/>
      <c r="X36" s="14"/>
      <c r="Y36" s="14"/>
      <c r="Z36" s="172"/>
      <c r="AA36" s="9"/>
      <c r="AB36" s="14"/>
      <c r="AC36" s="9"/>
      <c r="AD36" s="75"/>
      <c r="AE36" s="75"/>
      <c r="AF36" s="75"/>
      <c r="AG36" s="75"/>
      <c r="AH36" s="75"/>
      <c r="AI36" s="61"/>
      <c r="AJ36" s="62" t="s">
        <v>42</v>
      </c>
      <c r="AK36" s="63">
        <f>SUM(AK24,AK34)</f>
        <v>512</v>
      </c>
    </row>
    <row r="37" spans="2:41" ht="18" customHeight="1" thickBot="1" x14ac:dyDescent="0.45">
      <c r="B37" s="29"/>
      <c r="C37" s="35"/>
      <c r="D37" s="14"/>
      <c r="E37" s="14"/>
      <c r="F37" s="14"/>
      <c r="G37" s="14"/>
      <c r="H37" s="14"/>
      <c r="I37" s="14"/>
      <c r="J37" s="14"/>
      <c r="K37" s="14"/>
      <c r="L37" s="14"/>
      <c r="M37" s="14"/>
      <c r="N37" s="14"/>
      <c r="O37" s="14"/>
      <c r="P37" s="14"/>
      <c r="Q37" s="172"/>
      <c r="R37" s="9"/>
      <c r="S37" s="14"/>
      <c r="T37" s="9"/>
      <c r="U37" s="14"/>
      <c r="V37" s="9"/>
      <c r="W37" s="14"/>
      <c r="X37" s="14"/>
      <c r="Y37" s="14"/>
      <c r="Z37" s="172"/>
      <c r="AA37" s="9"/>
      <c r="AB37" s="14"/>
      <c r="AC37" s="9"/>
      <c r="AD37" s="75"/>
      <c r="AE37" s="75"/>
      <c r="AF37" s="75"/>
      <c r="AG37" s="75"/>
      <c r="AH37" s="75"/>
      <c r="AI37" s="61"/>
      <c r="AJ37" s="62"/>
      <c r="AK37" s="63"/>
    </row>
    <row r="38" spans="2:41" ht="37.5" customHeight="1" x14ac:dyDescent="0.25">
      <c r="B38" s="205" t="s">
        <v>32</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7"/>
    </row>
    <row r="39" spans="2:41" s="9" customFormat="1" ht="33.75" customHeight="1" x14ac:dyDescent="0.25">
      <c r="B39" s="241" t="s">
        <v>30</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3"/>
      <c r="AL39" s="35"/>
    </row>
    <row r="40" spans="2:41" ht="112.5" customHeight="1" thickBot="1" x14ac:dyDescent="0.3">
      <c r="B40" s="244"/>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6"/>
      <c r="AL40" s="35"/>
      <c r="AM40" s="15"/>
    </row>
    <row r="41" spans="2:41" ht="21.75" customHeight="1" thickBot="1" x14ac:dyDescent="0.3">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15"/>
    </row>
    <row r="42" spans="2:41" ht="16.2" thickBot="1" x14ac:dyDescent="0.3">
      <c r="B42" s="125" t="s">
        <v>33</v>
      </c>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7"/>
      <c r="AE42" s="127"/>
      <c r="AF42" s="127"/>
      <c r="AG42" s="127"/>
      <c r="AH42" s="127"/>
      <c r="AI42" s="127"/>
      <c r="AJ42" s="127"/>
      <c r="AK42" s="128"/>
      <c r="AL42" s="66"/>
      <c r="AM42" s="15"/>
      <c r="AN42" s="15"/>
      <c r="AO42" s="15"/>
    </row>
    <row r="43" spans="2:41" ht="21" customHeight="1" thickBot="1" x14ac:dyDescent="0.3">
      <c r="B43" s="143" t="s">
        <v>39</v>
      </c>
      <c r="C43" s="173" t="s">
        <v>70</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66"/>
      <c r="AE43" s="66"/>
      <c r="AF43" s="66"/>
      <c r="AG43" s="66"/>
      <c r="AH43" s="66"/>
      <c r="AI43" s="66"/>
      <c r="AJ43" s="66"/>
      <c r="AK43" s="133"/>
      <c r="AL43" s="66"/>
      <c r="AM43" s="15"/>
      <c r="AN43" s="15"/>
      <c r="AO43" s="15"/>
    </row>
    <row r="44" spans="2:41" ht="16.2" thickBot="1" x14ac:dyDescent="0.3">
      <c r="B44" s="141"/>
      <c r="C44" s="149" t="s">
        <v>58</v>
      </c>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66"/>
      <c r="AE44" s="66"/>
      <c r="AF44" s="66"/>
      <c r="AG44" s="66"/>
      <c r="AH44" s="66"/>
      <c r="AI44" s="66"/>
      <c r="AJ44" s="66"/>
      <c r="AK44" s="133"/>
      <c r="AL44" s="66"/>
      <c r="AM44" s="15"/>
      <c r="AN44" s="15"/>
      <c r="AO44" s="15"/>
    </row>
    <row r="45" spans="2:41" s="19" customFormat="1" ht="29.25" customHeight="1" thickBot="1" x14ac:dyDescent="0.3">
      <c r="B45" s="161" t="s">
        <v>54</v>
      </c>
      <c r="C45" s="174"/>
      <c r="D45" s="150" t="s">
        <v>37</v>
      </c>
      <c r="E45" s="247">
        <f>AK24</f>
        <v>408</v>
      </c>
      <c r="F45" s="248"/>
      <c r="G45" s="248"/>
      <c r="H45" s="249"/>
      <c r="I45" s="151" t="s">
        <v>36</v>
      </c>
      <c r="J45" s="209">
        <f>C45*E45</f>
        <v>0</v>
      </c>
      <c r="K45" s="210"/>
      <c r="L45" s="210"/>
      <c r="M45" s="210"/>
      <c r="N45" s="211"/>
      <c r="T45" s="152"/>
      <c r="U45" s="152"/>
      <c r="V45" s="152"/>
      <c r="W45" s="153"/>
      <c r="X45" s="153"/>
      <c r="Y45" s="153"/>
      <c r="Z45" s="153"/>
      <c r="AA45" s="153"/>
      <c r="AB45" s="153"/>
      <c r="AC45" s="153"/>
      <c r="AD45" s="154"/>
      <c r="AE45" s="154"/>
      <c r="AF45" s="154"/>
      <c r="AG45" s="154"/>
      <c r="AH45" s="154"/>
      <c r="AI45" s="154"/>
      <c r="AJ45" s="154"/>
      <c r="AK45" s="129"/>
      <c r="AL45" s="154"/>
      <c r="AM45" s="111"/>
      <c r="AN45" s="111"/>
      <c r="AO45" s="111"/>
    </row>
    <row r="46" spans="2:41" s="13" customFormat="1" ht="12" x14ac:dyDescent="0.2">
      <c r="B46" s="130"/>
      <c r="C46" s="149" t="s">
        <v>49</v>
      </c>
      <c r="D46" s="155"/>
      <c r="E46" s="149" t="s">
        <v>45</v>
      </c>
      <c r="F46" s="155"/>
      <c r="G46" s="155"/>
      <c r="I46" s="155"/>
      <c r="J46" s="149" t="s">
        <v>53</v>
      </c>
      <c r="K46" s="155"/>
      <c r="L46" s="155"/>
      <c r="M46" s="155"/>
      <c r="N46" s="155"/>
      <c r="T46" s="155"/>
      <c r="U46" s="155"/>
      <c r="V46" s="155"/>
      <c r="W46" s="155"/>
      <c r="X46" s="155"/>
      <c r="Y46" s="155"/>
      <c r="Z46" s="155"/>
      <c r="AA46" s="155"/>
      <c r="AB46" s="155"/>
      <c r="AC46" s="155"/>
      <c r="AD46" s="156"/>
      <c r="AE46" s="156"/>
      <c r="AF46" s="156"/>
      <c r="AG46" s="156"/>
      <c r="AH46" s="156"/>
      <c r="AI46" s="156"/>
      <c r="AJ46" s="156"/>
      <c r="AK46" s="131"/>
      <c r="AL46" s="156"/>
      <c r="AM46" s="113"/>
      <c r="AN46" s="113"/>
      <c r="AO46" s="113"/>
    </row>
    <row r="47" spans="2:41" s="13" customFormat="1" ht="12.6" thickBot="1" x14ac:dyDescent="0.25">
      <c r="B47" s="130"/>
      <c r="C47" s="149"/>
      <c r="D47" s="155"/>
      <c r="E47" s="149"/>
      <c r="F47" s="155"/>
      <c r="G47" s="155"/>
      <c r="J47" s="149"/>
      <c r="K47" s="155"/>
      <c r="L47" s="155"/>
      <c r="M47" s="155"/>
      <c r="N47" s="155"/>
      <c r="O47" s="149"/>
      <c r="P47" s="155"/>
      <c r="Q47" s="155"/>
      <c r="R47" s="155"/>
      <c r="S47" s="155"/>
      <c r="T47" s="155"/>
      <c r="U47" s="155"/>
      <c r="V47" s="155"/>
      <c r="W47" s="155"/>
      <c r="X47" s="155"/>
      <c r="Y47" s="155"/>
      <c r="Z47" s="155"/>
      <c r="AA47" s="155"/>
      <c r="AB47" s="155"/>
      <c r="AC47" s="155"/>
      <c r="AD47" s="156"/>
      <c r="AE47" s="156"/>
      <c r="AF47" s="156"/>
      <c r="AG47" s="156"/>
      <c r="AH47" s="156"/>
      <c r="AI47" s="156"/>
      <c r="AJ47" s="156"/>
      <c r="AK47" s="131"/>
      <c r="AL47" s="156"/>
      <c r="AM47" s="113"/>
      <c r="AN47" s="113"/>
      <c r="AO47" s="113"/>
    </row>
    <row r="48" spans="2:41" s="19" customFormat="1" ht="30" customHeight="1" thickBot="1" x14ac:dyDescent="0.3">
      <c r="B48" s="161" t="s">
        <v>56</v>
      </c>
      <c r="C48" s="174">
        <v>3000</v>
      </c>
      <c r="D48" s="150" t="s">
        <v>37</v>
      </c>
      <c r="E48" s="247">
        <v>3</v>
      </c>
      <c r="F48" s="248"/>
      <c r="G48" s="248"/>
      <c r="H48" s="249"/>
      <c r="I48" s="150" t="s">
        <v>37</v>
      </c>
      <c r="J48" s="250">
        <v>0.8</v>
      </c>
      <c r="K48" s="251"/>
      <c r="L48" s="251"/>
      <c r="M48" s="252"/>
      <c r="N48" s="151" t="s">
        <v>36</v>
      </c>
      <c r="O48" s="209">
        <f>C48*E48*J48</f>
        <v>7200</v>
      </c>
      <c r="P48" s="210"/>
      <c r="Q48" s="210"/>
      <c r="R48" s="210"/>
      <c r="S48" s="211"/>
      <c r="T48" s="152"/>
      <c r="U48" s="152"/>
      <c r="V48" s="152"/>
      <c r="W48" s="153"/>
      <c r="X48" s="153"/>
      <c r="Y48" s="153"/>
      <c r="Z48" s="153"/>
      <c r="AA48" s="153"/>
      <c r="AB48" s="153"/>
      <c r="AC48" s="153"/>
      <c r="AD48" s="154"/>
      <c r="AE48" s="154"/>
      <c r="AF48" s="154"/>
      <c r="AG48" s="154"/>
      <c r="AH48" s="154"/>
      <c r="AI48" s="154"/>
      <c r="AJ48" s="154"/>
      <c r="AK48" s="129"/>
      <c r="AL48" s="154"/>
      <c r="AM48" s="111"/>
      <c r="AN48" s="111"/>
      <c r="AO48" s="111"/>
    </row>
    <row r="49" spans="2:45" s="13" customFormat="1" ht="12" x14ac:dyDescent="0.2">
      <c r="B49" s="130"/>
      <c r="C49" s="149" t="s">
        <v>50</v>
      </c>
      <c r="D49" s="155"/>
      <c r="E49" s="149" t="s">
        <v>51</v>
      </c>
      <c r="F49" s="155"/>
      <c r="G49" s="155"/>
      <c r="J49" s="149" t="s">
        <v>35</v>
      </c>
      <c r="K49" s="155"/>
      <c r="L49" s="155"/>
      <c r="M49" s="155"/>
      <c r="N49" s="155"/>
      <c r="O49" s="149" t="s">
        <v>52</v>
      </c>
      <c r="P49" s="155"/>
      <c r="Q49" s="155"/>
      <c r="R49" s="155"/>
      <c r="S49" s="155"/>
      <c r="T49" s="155"/>
      <c r="U49" s="155"/>
      <c r="V49" s="155"/>
      <c r="W49" s="155"/>
      <c r="X49" s="155"/>
      <c r="Y49" s="155"/>
      <c r="Z49" s="155"/>
      <c r="AA49" s="155"/>
      <c r="AB49" s="155"/>
      <c r="AC49" s="155"/>
      <c r="AD49" s="156"/>
      <c r="AE49" s="156"/>
      <c r="AF49" s="156"/>
      <c r="AG49" s="156"/>
      <c r="AH49" s="156"/>
      <c r="AI49" s="156"/>
      <c r="AJ49" s="156"/>
      <c r="AK49" s="131"/>
      <c r="AL49" s="156"/>
      <c r="AM49" s="113"/>
      <c r="AN49" s="113"/>
      <c r="AO49" s="113"/>
    </row>
    <row r="50" spans="2:45" s="13" customFormat="1" ht="12.6" thickBot="1" x14ac:dyDescent="0.25">
      <c r="B50" s="130"/>
      <c r="C50" s="149"/>
      <c r="D50" s="155"/>
      <c r="E50" s="149"/>
      <c r="F50" s="155"/>
      <c r="G50" s="155"/>
      <c r="J50" s="149"/>
      <c r="K50" s="155"/>
      <c r="L50" s="155"/>
      <c r="M50" s="155"/>
      <c r="N50" s="155"/>
      <c r="O50" s="149"/>
      <c r="P50" s="155"/>
      <c r="Q50" s="155"/>
      <c r="R50" s="155"/>
      <c r="S50" s="155"/>
      <c r="T50" s="155"/>
      <c r="U50" s="155"/>
      <c r="V50" s="155"/>
      <c r="W50" s="155"/>
      <c r="X50" s="155"/>
      <c r="Y50" s="155"/>
      <c r="Z50" s="155"/>
      <c r="AA50" s="155"/>
      <c r="AB50" s="155"/>
      <c r="AC50" s="155"/>
      <c r="AD50" s="156"/>
      <c r="AE50" s="156"/>
      <c r="AF50" s="156"/>
      <c r="AG50" s="156"/>
      <c r="AH50" s="156"/>
      <c r="AI50" s="156"/>
      <c r="AJ50" s="156"/>
      <c r="AK50" s="131"/>
      <c r="AL50" s="156"/>
      <c r="AM50" s="113"/>
      <c r="AN50" s="113"/>
      <c r="AO50" s="113"/>
    </row>
    <row r="51" spans="2:45" s="19" customFormat="1" ht="29.25" customHeight="1" thickBot="1" x14ac:dyDescent="0.3">
      <c r="B51" s="161" t="s">
        <v>57</v>
      </c>
      <c r="C51" s="174"/>
      <c r="D51" s="150" t="s">
        <v>37</v>
      </c>
      <c r="E51" s="247"/>
      <c r="F51" s="248"/>
      <c r="G51" s="248"/>
      <c r="H51" s="249"/>
      <c r="I51" s="151" t="s">
        <v>36</v>
      </c>
      <c r="J51" s="209">
        <f>C51*E51</f>
        <v>0</v>
      </c>
      <c r="K51" s="210"/>
      <c r="L51" s="210"/>
      <c r="M51" s="210"/>
      <c r="N51" s="211"/>
      <c r="T51" s="152"/>
      <c r="U51" s="152"/>
      <c r="V51" s="152"/>
      <c r="W51" s="153"/>
      <c r="X51" s="153"/>
      <c r="Y51" s="153"/>
      <c r="Z51" s="153"/>
      <c r="AA51" s="153"/>
      <c r="AB51" s="153"/>
      <c r="AC51" s="153"/>
      <c r="AD51" s="154"/>
      <c r="AE51" s="154"/>
      <c r="AF51" s="154"/>
      <c r="AG51" s="154"/>
      <c r="AH51" s="154"/>
      <c r="AI51" s="154"/>
      <c r="AJ51" s="154"/>
      <c r="AK51" s="129"/>
      <c r="AL51" s="154"/>
      <c r="AM51" s="111"/>
      <c r="AN51" s="111"/>
      <c r="AO51" s="111"/>
    </row>
    <row r="52" spans="2:45" s="13" customFormat="1" ht="12" x14ac:dyDescent="0.2">
      <c r="B52" s="130"/>
      <c r="C52" s="149" t="s">
        <v>59</v>
      </c>
      <c r="D52" s="155"/>
      <c r="E52" s="149" t="s">
        <v>51</v>
      </c>
      <c r="F52" s="155"/>
      <c r="G52" s="155"/>
      <c r="I52" s="155"/>
      <c r="J52" s="149" t="s">
        <v>60</v>
      </c>
      <c r="K52" s="155"/>
      <c r="L52" s="155"/>
      <c r="M52" s="155"/>
      <c r="N52" s="155"/>
      <c r="T52" s="155"/>
      <c r="U52" s="155"/>
      <c r="V52" s="155"/>
      <c r="W52" s="155"/>
      <c r="X52" s="155"/>
      <c r="Y52" s="155"/>
      <c r="Z52" s="155"/>
      <c r="AA52" s="155"/>
      <c r="AB52" s="155"/>
      <c r="AC52" s="155"/>
      <c r="AD52" s="156"/>
      <c r="AE52" s="156"/>
      <c r="AF52" s="156"/>
      <c r="AG52" s="156"/>
      <c r="AH52" s="156"/>
      <c r="AI52" s="156"/>
      <c r="AJ52" s="156"/>
      <c r="AK52" s="131"/>
      <c r="AL52" s="156"/>
      <c r="AM52" s="113"/>
      <c r="AN52" s="113"/>
      <c r="AO52" s="113"/>
    </row>
    <row r="53" spans="2:45" ht="11.25" customHeight="1" x14ac:dyDescent="0.25">
      <c r="B53" s="132"/>
      <c r="C53" s="87"/>
      <c r="D53" s="87"/>
      <c r="E53" s="87"/>
      <c r="F53" s="87"/>
      <c r="G53" s="87"/>
      <c r="H53" s="87"/>
      <c r="I53" s="87"/>
      <c r="J53" s="87"/>
      <c r="K53" s="87"/>
      <c r="L53" s="87"/>
      <c r="M53" s="87"/>
      <c r="N53" s="87"/>
      <c r="O53" s="87"/>
      <c r="P53" s="87"/>
      <c r="Q53" s="87"/>
      <c r="R53" s="87"/>
      <c r="S53" s="87"/>
      <c r="T53" s="9"/>
      <c r="U53" s="9"/>
      <c r="V53" s="9"/>
      <c r="W53" s="9"/>
      <c r="X53" s="9"/>
      <c r="Y53" s="9"/>
      <c r="Z53" s="9"/>
      <c r="AA53" s="9"/>
      <c r="AB53" s="9"/>
      <c r="AC53" s="9"/>
      <c r="AD53" s="66"/>
      <c r="AE53" s="66"/>
      <c r="AF53" s="66"/>
      <c r="AG53" s="66"/>
      <c r="AH53" s="66"/>
      <c r="AI53" s="66"/>
      <c r="AJ53" s="66"/>
      <c r="AK53" s="133"/>
      <c r="AL53" s="66"/>
      <c r="AM53" s="15"/>
      <c r="AO53" s="66"/>
    </row>
    <row r="54" spans="2:45" ht="19.5" customHeight="1" thickBot="1" x14ac:dyDescent="0.35">
      <c r="B54" s="134" t="s">
        <v>34</v>
      </c>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35"/>
      <c r="AL54" s="66"/>
      <c r="AM54" s="15"/>
      <c r="AN54" s="15"/>
      <c r="AO54" s="15"/>
      <c r="AP54" s="15"/>
      <c r="AQ54" s="15"/>
      <c r="AR54" s="15"/>
      <c r="AS54" s="15"/>
    </row>
    <row r="55" spans="2:45" s="19" customFormat="1" ht="24" customHeight="1" thickBot="1" x14ac:dyDescent="0.3">
      <c r="B55" s="143" t="s">
        <v>40</v>
      </c>
      <c r="C55" s="174" cm="1">
        <f t="array" ref="C55">_xlfn.IFS(C43="Hourly", J45, C43="Salary", O48, C43="Stipend", J51)</f>
        <v>7200</v>
      </c>
      <c r="D55" s="150" t="s">
        <v>37</v>
      </c>
      <c r="E55" s="250">
        <v>0</v>
      </c>
      <c r="F55" s="251"/>
      <c r="G55" s="251"/>
      <c r="H55" s="252"/>
      <c r="I55" s="150" t="s">
        <v>36</v>
      </c>
      <c r="J55" s="209">
        <f>C55*E55</f>
        <v>0</v>
      </c>
      <c r="K55" s="210"/>
      <c r="L55" s="210"/>
      <c r="M55" s="211"/>
      <c r="N55" s="151"/>
      <c r="O55" s="151"/>
      <c r="P55" s="151"/>
      <c r="Q55" s="151"/>
      <c r="R55" s="151"/>
      <c r="S55" s="151"/>
      <c r="T55" s="151"/>
      <c r="U55" s="151"/>
      <c r="V55" s="151"/>
      <c r="W55" s="151"/>
      <c r="X55" s="151"/>
      <c r="Y55" s="151"/>
      <c r="Z55" s="151"/>
      <c r="AA55" s="153"/>
      <c r="AB55" s="153"/>
      <c r="AC55" s="153"/>
      <c r="AD55" s="154"/>
      <c r="AE55" s="154"/>
      <c r="AF55" s="154"/>
      <c r="AG55" s="154"/>
      <c r="AH55" s="154"/>
      <c r="AI55" s="154"/>
      <c r="AJ55" s="154"/>
      <c r="AK55" s="129"/>
      <c r="AL55" s="154"/>
      <c r="AM55" s="111"/>
      <c r="AN55" s="111"/>
      <c r="AO55" s="111"/>
    </row>
    <row r="56" spans="2:45" s="13" customFormat="1" ht="12" x14ac:dyDescent="0.2">
      <c r="B56" s="130"/>
      <c r="C56" s="149" t="s">
        <v>61</v>
      </c>
      <c r="D56" s="155"/>
      <c r="E56" s="149" t="s">
        <v>38</v>
      </c>
      <c r="F56" s="155"/>
      <c r="G56" s="155"/>
      <c r="J56" s="149" t="s">
        <v>62</v>
      </c>
      <c r="K56" s="155"/>
      <c r="L56" s="155"/>
      <c r="M56" s="155"/>
      <c r="N56" s="155"/>
      <c r="P56" s="155"/>
      <c r="Q56" s="155"/>
      <c r="R56" s="155"/>
      <c r="S56" s="155"/>
      <c r="T56" s="155"/>
      <c r="U56" s="155"/>
      <c r="V56" s="155"/>
      <c r="W56" s="155"/>
      <c r="X56" s="155"/>
      <c r="Y56" s="155"/>
      <c r="Z56" s="155"/>
      <c r="AA56" s="155"/>
      <c r="AB56" s="155"/>
      <c r="AC56" s="155"/>
      <c r="AD56" s="156"/>
      <c r="AE56" s="156"/>
      <c r="AF56" s="156"/>
      <c r="AG56" s="156"/>
      <c r="AH56" s="156"/>
      <c r="AI56" s="156"/>
      <c r="AJ56" s="156"/>
      <c r="AK56" s="131"/>
      <c r="AL56" s="156"/>
      <c r="AM56" s="113"/>
      <c r="AN56" s="113"/>
      <c r="AO56" s="113"/>
    </row>
    <row r="57" spans="2:45" s="13" customFormat="1" ht="12" x14ac:dyDescent="0.2">
      <c r="B57" s="130"/>
      <c r="C57" s="149"/>
      <c r="D57" s="155"/>
      <c r="E57" s="149"/>
      <c r="F57" s="155"/>
      <c r="G57" s="155"/>
      <c r="J57" s="149"/>
      <c r="K57" s="155"/>
      <c r="L57" s="155"/>
      <c r="M57" s="155"/>
      <c r="N57" s="155"/>
      <c r="P57" s="155"/>
      <c r="Q57" s="155"/>
      <c r="R57" s="155"/>
      <c r="S57" s="155"/>
      <c r="T57" s="155"/>
      <c r="U57" s="155"/>
      <c r="V57" s="155"/>
      <c r="W57" s="155"/>
      <c r="X57" s="155"/>
      <c r="Y57" s="155"/>
      <c r="Z57" s="155"/>
      <c r="AA57" s="155"/>
      <c r="AB57" s="155"/>
      <c r="AC57" s="155"/>
      <c r="AD57" s="156"/>
      <c r="AE57" s="156"/>
      <c r="AF57" s="156"/>
      <c r="AG57" s="156"/>
      <c r="AH57" s="156"/>
      <c r="AI57" s="156"/>
      <c r="AJ57" s="156"/>
      <c r="AK57" s="131"/>
      <c r="AL57" s="156"/>
      <c r="AM57" s="113"/>
      <c r="AN57" s="113"/>
      <c r="AO57" s="113"/>
    </row>
    <row r="58" spans="2:45" ht="19.5" customHeight="1" thickBot="1" x14ac:dyDescent="0.35">
      <c r="B58" s="134" t="s">
        <v>44</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35"/>
      <c r="AL58" s="66"/>
      <c r="AM58" s="15"/>
      <c r="AN58" s="15"/>
      <c r="AO58" s="15"/>
      <c r="AP58" s="15"/>
      <c r="AQ58" s="15"/>
      <c r="AR58" s="15"/>
      <c r="AS58" s="15"/>
    </row>
    <row r="59" spans="2:45" ht="24" customHeight="1" thickBot="1" x14ac:dyDescent="0.35">
      <c r="B59" s="143" t="s">
        <v>40</v>
      </c>
      <c r="C59" s="174" cm="1">
        <f t="array" ref="C59">_xlfn.IFS(C43="Hourly",SUM(J45,J55), C43="Salary",SUM(O48,J55), C43="Stipend",SUM(J51,J55))</f>
        <v>7200</v>
      </c>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148"/>
      <c r="AL59" s="66"/>
      <c r="AM59" s="15"/>
      <c r="AN59" s="15"/>
      <c r="AO59" s="15"/>
      <c r="AP59" s="15"/>
      <c r="AQ59" s="15"/>
      <c r="AR59" s="15"/>
      <c r="AS59" s="15"/>
    </row>
    <row r="60" spans="2:45" ht="19.5" customHeight="1" x14ac:dyDescent="0.3">
      <c r="B60" s="160"/>
      <c r="C60" s="175" t="s">
        <v>43</v>
      </c>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148"/>
      <c r="AL60" s="66"/>
      <c r="AM60" s="15"/>
      <c r="AN60" s="15"/>
      <c r="AO60" s="15"/>
      <c r="AP60" s="15"/>
      <c r="AQ60" s="15"/>
      <c r="AR60" s="15"/>
      <c r="AS60" s="15"/>
    </row>
    <row r="61" spans="2:45" s="1" customFormat="1" ht="9" customHeight="1" thickBot="1" x14ac:dyDescent="0.3">
      <c r="B61" s="158"/>
      <c r="C61" s="159"/>
      <c r="D61" s="137"/>
      <c r="E61" s="136"/>
      <c r="F61" s="137"/>
      <c r="G61" s="137"/>
      <c r="H61" s="17"/>
      <c r="I61" s="17"/>
      <c r="J61" s="136"/>
      <c r="K61" s="137"/>
      <c r="L61" s="137"/>
      <c r="M61" s="137"/>
      <c r="N61" s="137"/>
      <c r="O61" s="136"/>
      <c r="P61" s="137"/>
      <c r="Q61" s="137"/>
      <c r="R61" s="137"/>
      <c r="S61" s="137"/>
      <c r="T61" s="137"/>
      <c r="U61" s="137"/>
      <c r="V61" s="137"/>
      <c r="W61" s="137"/>
      <c r="X61" s="137"/>
      <c r="Y61" s="137"/>
      <c r="Z61" s="137"/>
      <c r="AA61" s="137"/>
      <c r="AB61" s="137"/>
      <c r="AC61" s="137"/>
      <c r="AD61" s="138"/>
      <c r="AE61" s="138"/>
      <c r="AF61" s="138"/>
      <c r="AG61" s="138"/>
      <c r="AH61" s="138"/>
      <c r="AI61" s="138"/>
      <c r="AJ61" s="138"/>
      <c r="AK61" s="139"/>
      <c r="AL61" s="41"/>
      <c r="AM61" s="80"/>
      <c r="AN61" s="80"/>
      <c r="AO61" s="80"/>
    </row>
    <row r="62" spans="2:45" ht="20.25" customHeight="1" x14ac:dyDescent="0.3">
      <c r="B62" s="16"/>
      <c r="C62" s="16"/>
      <c r="D62" s="16"/>
      <c r="E62" s="16"/>
      <c r="F62" s="16"/>
      <c r="G62" s="16"/>
      <c r="H62" s="16"/>
      <c r="I62" s="16"/>
      <c r="J62" s="16"/>
      <c r="K62" s="16"/>
      <c r="L62" s="16"/>
      <c r="M62" s="16"/>
      <c r="N62" s="16"/>
      <c r="O62" s="49"/>
      <c r="P62" s="49"/>
      <c r="Q62" s="49"/>
      <c r="R62" s="49"/>
      <c r="S62" s="49"/>
      <c r="T62" s="49"/>
      <c r="U62" s="49"/>
      <c r="V62" s="49"/>
      <c r="W62" s="49"/>
      <c r="X62" s="49"/>
      <c r="Y62" s="49"/>
      <c r="Z62" s="49"/>
      <c r="AA62" s="49"/>
      <c r="AB62" s="49"/>
      <c r="AC62" s="49"/>
      <c r="AM62" s="15"/>
      <c r="AN62" s="15"/>
      <c r="AO62" s="15"/>
      <c r="AP62" s="15"/>
      <c r="AQ62" s="15"/>
      <c r="AR62" s="15"/>
      <c r="AS62" s="15"/>
    </row>
    <row r="63" spans="2:45" ht="26.25" customHeight="1" x14ac:dyDescent="0.25">
      <c r="B63" s="5" t="s">
        <v>10</v>
      </c>
      <c r="C63" s="4"/>
      <c r="D63" s="2"/>
      <c r="E63" s="2"/>
      <c r="F63" s="2"/>
      <c r="G63" s="2"/>
      <c r="H63" s="2"/>
      <c r="I63" s="2"/>
      <c r="J63" s="2"/>
      <c r="K63" s="2"/>
      <c r="L63" s="2"/>
      <c r="M63" s="2"/>
      <c r="N63" s="2"/>
      <c r="O63" s="3"/>
      <c r="P63" s="28"/>
      <c r="Q63" s="2"/>
      <c r="R63" s="2"/>
      <c r="S63" s="2"/>
      <c r="T63" s="2"/>
      <c r="U63" s="2"/>
      <c r="V63" s="2"/>
      <c r="W63" s="4"/>
      <c r="X63" s="4"/>
      <c r="Y63" s="4"/>
      <c r="Z63" s="4"/>
      <c r="AA63" s="4"/>
      <c r="AB63" s="4"/>
      <c r="AC63" s="4"/>
      <c r="AD63" s="4"/>
      <c r="AE63" s="4"/>
      <c r="AF63" s="4"/>
      <c r="AG63" s="4"/>
      <c r="AH63" s="4"/>
      <c r="AI63" s="4"/>
      <c r="AJ63" s="64"/>
      <c r="AK63" s="3"/>
    </row>
    <row r="64" spans="2:45" ht="20.25" customHeight="1" x14ac:dyDescent="0.25">
      <c r="B64" s="6"/>
      <c r="C64" s="9"/>
      <c r="D64" s="1"/>
      <c r="E64" s="1"/>
      <c r="F64" s="1"/>
      <c r="G64" s="1"/>
      <c r="H64" s="1"/>
      <c r="I64" s="1"/>
      <c r="J64" s="1"/>
      <c r="K64" s="1"/>
      <c r="L64" s="1"/>
      <c r="M64" s="1"/>
      <c r="N64" s="1"/>
      <c r="O64" s="7"/>
      <c r="P64" s="6"/>
      <c r="Q64" s="9"/>
      <c r="R64" s="26" t="s">
        <v>11</v>
      </c>
      <c r="S64" s="26"/>
      <c r="T64" s="26"/>
      <c r="U64" s="1"/>
      <c r="V64" s="1"/>
      <c r="W64" s="9"/>
      <c r="X64" s="9"/>
      <c r="Y64" s="9"/>
      <c r="Z64" s="9"/>
      <c r="AA64" s="9"/>
      <c r="AB64" s="9"/>
      <c r="AC64" s="9"/>
      <c r="AD64" s="9"/>
      <c r="AE64" s="9"/>
      <c r="AF64" s="9"/>
      <c r="AG64" s="9"/>
      <c r="AH64" s="9"/>
      <c r="AI64" s="9"/>
      <c r="AJ64" s="66"/>
      <c r="AK64" s="7"/>
    </row>
    <row r="65" spans="2:38" ht="24" customHeight="1" outlineLevel="1" thickBot="1" x14ac:dyDescent="0.35">
      <c r="B65" s="31"/>
      <c r="C65" s="17"/>
      <c r="D65" s="17"/>
      <c r="E65" s="17"/>
      <c r="F65" s="17"/>
      <c r="G65" s="17"/>
      <c r="H65" s="18"/>
      <c r="I65" s="17"/>
      <c r="J65" s="17"/>
      <c r="K65" s="1"/>
      <c r="L65" s="218"/>
      <c r="M65" s="218"/>
      <c r="N65" s="218"/>
      <c r="O65" s="7"/>
      <c r="P65" s="8"/>
      <c r="Q65" s="1"/>
      <c r="R65" s="1"/>
      <c r="S65" s="1"/>
      <c r="T65" s="1"/>
      <c r="U65" s="1"/>
      <c r="V65" s="17"/>
      <c r="W65" s="17"/>
      <c r="X65" s="17"/>
      <c r="Y65" s="17"/>
      <c r="Z65" s="17"/>
      <c r="AA65" s="17"/>
      <c r="AB65" s="27"/>
      <c r="AC65" s="27"/>
      <c r="AD65" s="27"/>
      <c r="AE65" s="27"/>
      <c r="AF65" s="17"/>
      <c r="AG65" s="1"/>
      <c r="AH65" s="219"/>
      <c r="AI65" s="220"/>
      <c r="AJ65" s="220"/>
      <c r="AK65" s="7"/>
    </row>
    <row r="66" spans="2:38" s="19" customFormat="1" ht="12.75" customHeight="1" outlineLevel="1" x14ac:dyDescent="0.25">
      <c r="B66" s="6" t="s">
        <v>12</v>
      </c>
      <c r="C66" s="9"/>
      <c r="D66" s="1"/>
      <c r="E66" s="1"/>
      <c r="F66" s="1"/>
      <c r="G66" s="1"/>
      <c r="H66" s="14"/>
      <c r="I66" s="1"/>
      <c r="J66" s="1"/>
      <c r="K66" s="1"/>
      <c r="L66" s="1" t="s">
        <v>13</v>
      </c>
      <c r="M66" s="1"/>
      <c r="N66" s="1"/>
      <c r="O66" s="7"/>
      <c r="P66" s="6"/>
      <c r="Q66" s="9"/>
      <c r="R66" s="67" t="s">
        <v>14</v>
      </c>
      <c r="S66" s="26"/>
      <c r="T66" s="26"/>
      <c r="U66" s="1"/>
      <c r="V66" s="48" t="s">
        <v>15</v>
      </c>
      <c r="W66" s="48"/>
      <c r="X66" s="48"/>
      <c r="Y66" s="48"/>
      <c r="Z66" s="48"/>
      <c r="AA66" s="48"/>
      <c r="AF66" s="1"/>
      <c r="AG66" s="1"/>
      <c r="AH66" s="19" t="s">
        <v>16</v>
      </c>
      <c r="AI66" s="1"/>
      <c r="AJ66" s="1"/>
      <c r="AK66" s="7"/>
    </row>
    <row r="67" spans="2:38" s="19" customFormat="1" ht="11.25" customHeight="1" x14ac:dyDescent="0.25">
      <c r="B67" s="22"/>
      <c r="C67" s="20"/>
      <c r="D67" s="20"/>
      <c r="E67" s="20"/>
      <c r="F67" s="20"/>
      <c r="G67" s="20"/>
      <c r="H67" s="20"/>
      <c r="I67" s="20"/>
      <c r="J67" s="20"/>
      <c r="K67" s="20"/>
      <c r="L67" s="20"/>
      <c r="M67" s="20"/>
      <c r="N67" s="20"/>
      <c r="O67" s="21"/>
      <c r="P67" s="22"/>
      <c r="Q67" s="20"/>
      <c r="R67" s="20"/>
      <c r="S67" s="20"/>
      <c r="T67" s="20"/>
      <c r="U67" s="20"/>
      <c r="V67" s="23"/>
      <c r="W67" s="23"/>
      <c r="X67" s="23"/>
      <c r="Y67" s="23"/>
      <c r="Z67" s="23"/>
      <c r="AA67" s="23"/>
      <c r="AB67" s="24"/>
      <c r="AC67" s="24"/>
      <c r="AD67" s="24"/>
      <c r="AE67" s="24"/>
      <c r="AF67" s="24"/>
      <c r="AG67" s="24"/>
      <c r="AH67" s="24"/>
      <c r="AI67" s="24"/>
      <c r="AJ67" s="24"/>
      <c r="AK67" s="25"/>
      <c r="AL67" s="1"/>
    </row>
    <row r="68" spans="2:38" s="1" customFormat="1" ht="15" customHeight="1" x14ac:dyDescent="0.25">
      <c r="B68" s="9"/>
      <c r="C68" s="9"/>
    </row>
    <row r="69" spans="2:38" s="1" customFormat="1" ht="20.25" customHeight="1" x14ac:dyDescent="0.3">
      <c r="B69" s="208" t="s">
        <v>17</v>
      </c>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row>
    <row r="70" spans="2:38" s="1" customFormat="1" ht="15" customHeight="1" x14ac:dyDescent="0.25">
      <c r="D70" s="9"/>
      <c r="L70" s="9"/>
      <c r="V70" s="9"/>
      <c r="AD70" s="14"/>
      <c r="AK70"/>
    </row>
    <row r="71" spans="2:38" s="1" customFormat="1" ht="15" customHeight="1" x14ac:dyDescent="0.25">
      <c r="V71" s="9"/>
      <c r="AD71" s="9"/>
    </row>
    <row r="72" spans="2:38" s="1" customFormat="1" ht="15" customHeight="1" x14ac:dyDescent="0.25">
      <c r="V72" s="9"/>
    </row>
    <row r="73" spans="2:38" s="1" customFormat="1" ht="15" customHeight="1" x14ac:dyDescent="0.25">
      <c r="B73" s="9"/>
      <c r="C73" s="9"/>
    </row>
    <row r="74" spans="2:38" s="1" customFormat="1" ht="15" customHeight="1" x14ac:dyDescent="0.25">
      <c r="B74" s="9"/>
      <c r="C74" s="9"/>
      <c r="V74" s="9"/>
    </row>
    <row r="75" spans="2:38" s="1" customFormat="1" ht="15" customHeight="1" x14ac:dyDescent="0.25">
      <c r="B75" s="9"/>
      <c r="C75" s="9"/>
      <c r="V75" s="50"/>
    </row>
    <row r="76" spans="2:38" s="1" customFormat="1" ht="15" customHeight="1" x14ac:dyDescent="0.25">
      <c r="B76" s="30"/>
      <c r="C76" s="30"/>
      <c r="D76" s="9"/>
      <c r="E76" s="9"/>
      <c r="F76" s="68"/>
      <c r="G76" s="51"/>
      <c r="H76" s="51"/>
      <c r="I76" s="30"/>
      <c r="AA76" s="66"/>
      <c r="AB76" s="9"/>
      <c r="AC76" s="9"/>
      <c r="AD76" s="9"/>
      <c r="AE76" s="9"/>
      <c r="AF76" s="9"/>
      <c r="AG76" s="9"/>
      <c r="AH76" s="9"/>
      <c r="AI76" s="9"/>
      <c r="AJ76" s="9"/>
      <c r="AK76" s="38"/>
    </row>
    <row r="77" spans="2:38" s="1" customFormat="1" ht="15" customHeight="1" x14ac:dyDescent="0.25">
      <c r="B77" s="30"/>
      <c r="C77" s="30"/>
      <c r="D77" s="9"/>
      <c r="E77" s="9"/>
      <c r="F77" s="68"/>
      <c r="G77" s="51"/>
      <c r="H77" s="51"/>
      <c r="I77" s="30"/>
      <c r="AA77" s="66"/>
      <c r="AB77" s="9"/>
      <c r="AC77" s="9"/>
      <c r="AD77" s="9"/>
      <c r="AE77" s="9"/>
      <c r="AF77" s="9"/>
      <c r="AG77" s="9"/>
      <c r="AH77" s="9"/>
      <c r="AI77" s="9"/>
      <c r="AJ77" s="9"/>
      <c r="AK77" s="38"/>
    </row>
    <row r="78" spans="2:38" s="1" customFormat="1" ht="15" customHeight="1" x14ac:dyDescent="0.25">
      <c r="B78" s="36"/>
      <c r="C78" s="36"/>
      <c r="D78" s="9"/>
      <c r="E78" s="9"/>
      <c r="F78" s="69"/>
      <c r="G78" s="26"/>
      <c r="H78" s="26"/>
      <c r="I78" s="51"/>
      <c r="J78" s="26"/>
      <c r="K78" s="26"/>
      <c r="L78" s="26"/>
      <c r="M78" s="26"/>
      <c r="N78" s="26"/>
      <c r="O78" s="26"/>
      <c r="P78" s="26"/>
      <c r="Q78" s="26"/>
      <c r="R78" s="26"/>
      <c r="S78" s="26"/>
      <c r="T78" s="26"/>
      <c r="U78" s="26"/>
      <c r="V78" s="26"/>
      <c r="W78" s="26"/>
      <c r="X78" s="26"/>
      <c r="Y78" s="26"/>
      <c r="Z78" s="26"/>
      <c r="AA78" s="9"/>
      <c r="AB78" s="9"/>
      <c r="AC78" s="26"/>
      <c r="AD78" s="26"/>
      <c r="AE78" s="26"/>
      <c r="AF78" s="9"/>
      <c r="AG78" s="9"/>
      <c r="AH78" s="9"/>
      <c r="AI78" s="9"/>
      <c r="AJ78" s="9"/>
    </row>
    <row r="79" spans="2:38" s="1" customFormat="1" ht="15" customHeight="1" x14ac:dyDescent="0.25">
      <c r="B79" s="36"/>
      <c r="C79" s="36"/>
      <c r="D79" s="9"/>
      <c r="E79" s="9"/>
      <c r="F79" s="68"/>
      <c r="G79" s="51"/>
      <c r="H79" s="51"/>
      <c r="I79" s="53"/>
      <c r="J79" s="75"/>
      <c r="K79" s="35"/>
      <c r="L79" s="30"/>
      <c r="M79" s="9"/>
      <c r="N79" s="9"/>
      <c r="O79" s="9"/>
      <c r="P79" s="30"/>
      <c r="Q79" s="56"/>
      <c r="R79" s="9"/>
      <c r="S79" s="51"/>
      <c r="T79" s="56"/>
      <c r="U79" s="26"/>
      <c r="V79" s="30"/>
      <c r="W79" s="9"/>
      <c r="X79" s="56"/>
      <c r="Y79" s="56"/>
      <c r="Z79" s="9"/>
      <c r="AA79" s="9"/>
      <c r="AB79" s="9"/>
      <c r="AC79" s="67"/>
      <c r="AD79" s="26"/>
      <c r="AE79" s="26"/>
      <c r="AF79" s="9"/>
      <c r="AG79" s="9"/>
      <c r="AH79" s="9"/>
      <c r="AI79" s="9"/>
      <c r="AJ79" s="9"/>
    </row>
    <row r="80" spans="2:38" s="1" customFormat="1" ht="15" customHeight="1" x14ac:dyDescent="0.25">
      <c r="B80" s="9"/>
      <c r="C80" s="9"/>
      <c r="D80" s="9"/>
      <c r="E80" s="9"/>
      <c r="F80" s="9"/>
      <c r="G80" s="9"/>
      <c r="H80" s="9"/>
      <c r="I80" s="9"/>
      <c r="J80" s="35"/>
      <c r="K80" s="35"/>
      <c r="L80" s="51"/>
      <c r="M80" s="51"/>
      <c r="N80" s="51"/>
      <c r="O80" s="51"/>
      <c r="P80" s="9"/>
      <c r="Q80" s="9"/>
      <c r="R80" s="9"/>
      <c r="S80" s="51"/>
      <c r="T80" s="51"/>
      <c r="U80" s="51"/>
      <c r="V80" s="51"/>
      <c r="W80" s="51"/>
      <c r="X80" s="51"/>
      <c r="Y80" s="51"/>
      <c r="Z80" s="51"/>
      <c r="AA80" s="9"/>
      <c r="AB80" s="9"/>
      <c r="AC80" s="9"/>
      <c r="AD80" s="9"/>
      <c r="AE80" s="9"/>
      <c r="AF80" s="9"/>
      <c r="AG80" s="9"/>
      <c r="AH80" s="9"/>
      <c r="AI80" s="9"/>
      <c r="AJ80" s="9"/>
      <c r="AK80"/>
    </row>
    <row r="81" spans="2:37" s="1" customFormat="1" ht="22.2" customHeight="1" x14ac:dyDescent="0.25">
      <c r="B81" s="57"/>
      <c r="C81" s="57"/>
      <c r="D81"/>
      <c r="E81"/>
      <c r="F81"/>
      <c r="G81"/>
      <c r="H81"/>
      <c r="I81"/>
      <c r="J81" s="58"/>
      <c r="K81" s="58"/>
      <c r="L81" s="59"/>
      <c r="M81" s="59"/>
      <c r="N81" s="59"/>
      <c r="O81" s="59"/>
      <c r="P81"/>
      <c r="Q81"/>
      <c r="R81"/>
      <c r="S81" s="59"/>
      <c r="T81" s="59"/>
      <c r="U81" s="59"/>
      <c r="V81" s="59"/>
      <c r="W81" s="59"/>
      <c r="X81" s="59"/>
      <c r="Y81" s="59"/>
      <c r="Z81" s="59"/>
      <c r="AA81"/>
      <c r="AB81"/>
      <c r="AC81" s="70"/>
      <c r="AD81"/>
      <c r="AE81"/>
      <c r="AF81"/>
      <c r="AG81"/>
      <c r="AH81"/>
      <c r="AI81"/>
      <c r="AJ81"/>
      <c r="AK81"/>
    </row>
    <row r="82" spans="2:37" s="1" customFormat="1" ht="14.1" customHeight="1" x14ac:dyDescent="0.25">
      <c r="B82"/>
      <c r="C82"/>
      <c r="D82"/>
      <c r="E82"/>
      <c r="F82"/>
      <c r="G82"/>
      <c r="H82"/>
      <c r="I82"/>
      <c r="J82"/>
      <c r="K82"/>
      <c r="L82"/>
      <c r="M82"/>
      <c r="N82"/>
      <c r="O82"/>
      <c r="P82"/>
      <c r="Q82"/>
      <c r="R82"/>
      <c r="S82"/>
      <c r="T82"/>
      <c r="U82"/>
      <c r="V82"/>
      <c r="W82"/>
      <c r="X82"/>
      <c r="Y82"/>
      <c r="Z82"/>
      <c r="AA82"/>
      <c r="AB82"/>
      <c r="AC82"/>
      <c r="AD82"/>
      <c r="AE82"/>
      <c r="AF82"/>
      <c r="AG82"/>
      <c r="AH82"/>
      <c r="AI82"/>
      <c r="AJ82"/>
      <c r="AK82"/>
    </row>
    <row r="83" spans="2:37" s="1" customFormat="1" ht="22.2" customHeight="1" x14ac:dyDescent="0.25">
      <c r="B83"/>
      <c r="C83"/>
      <c r="D83"/>
      <c r="E83"/>
      <c r="F83"/>
      <c r="G83"/>
      <c r="H83"/>
      <c r="I83"/>
      <c r="J83"/>
      <c r="K83"/>
      <c r="L83"/>
      <c r="M83"/>
      <c r="N83"/>
      <c r="O83"/>
      <c r="P83"/>
      <c r="Q83"/>
      <c r="R83"/>
      <c r="S83"/>
      <c r="T83"/>
      <c r="U83"/>
      <c r="V83"/>
      <c r="W83"/>
      <c r="X83"/>
      <c r="Y83"/>
      <c r="Z83"/>
      <c r="AA83"/>
      <c r="AB83"/>
      <c r="AC83"/>
      <c r="AD83"/>
      <c r="AE83"/>
      <c r="AF83"/>
      <c r="AG83"/>
      <c r="AH83"/>
      <c r="AI83"/>
      <c r="AJ83"/>
      <c r="AK83"/>
    </row>
    <row r="84" spans="2:37" s="1" customFormat="1" ht="18" customHeight="1" x14ac:dyDescent="0.25">
      <c r="B84"/>
      <c r="C84"/>
      <c r="D84"/>
      <c r="E84"/>
      <c r="F84"/>
      <c r="G84"/>
      <c r="H84"/>
      <c r="I84"/>
      <c r="J84"/>
      <c r="K84"/>
      <c r="L84"/>
      <c r="M84"/>
      <c r="N84"/>
      <c r="O84"/>
      <c r="P84"/>
      <c r="Q84"/>
      <c r="R84"/>
      <c r="S84"/>
      <c r="T84"/>
      <c r="U84"/>
      <c r="V84"/>
      <c r="W84"/>
      <c r="X84"/>
      <c r="Y84"/>
      <c r="Z84"/>
      <c r="AA84"/>
      <c r="AB84"/>
      <c r="AC84"/>
      <c r="AD84"/>
      <c r="AE84"/>
      <c r="AF84"/>
      <c r="AG84"/>
      <c r="AH84"/>
      <c r="AI84"/>
      <c r="AJ84"/>
      <c r="AK84"/>
    </row>
    <row r="85" spans="2:37" s="1" customFormat="1" ht="8.1" customHeight="1" x14ac:dyDescent="0.25">
      <c r="B85"/>
      <c r="C85"/>
      <c r="D85"/>
      <c r="E85"/>
      <c r="F85"/>
      <c r="G85"/>
      <c r="H85"/>
      <c r="I85"/>
      <c r="J85"/>
      <c r="K85"/>
      <c r="L85"/>
      <c r="M85"/>
      <c r="N85"/>
      <c r="O85"/>
      <c r="P85"/>
      <c r="Q85"/>
      <c r="R85"/>
      <c r="S85"/>
      <c r="T85"/>
      <c r="U85"/>
      <c r="V85"/>
      <c r="W85"/>
      <c r="X85"/>
      <c r="Y85"/>
      <c r="Z85"/>
      <c r="AA85"/>
      <c r="AB85"/>
      <c r="AC85"/>
      <c r="AD85"/>
      <c r="AE85"/>
      <c r="AF85"/>
      <c r="AG85"/>
      <c r="AH85"/>
      <c r="AI85"/>
      <c r="AJ85"/>
      <c r="AK85"/>
    </row>
    <row r="86" spans="2:37" s="1" customFormat="1" ht="15" customHeight="1" outlineLevel="3" x14ac:dyDescent="0.25">
      <c r="B86"/>
      <c r="C86"/>
      <c r="D86"/>
      <c r="E86"/>
      <c r="F86"/>
      <c r="G86"/>
      <c r="H86"/>
      <c r="I86"/>
      <c r="J86"/>
      <c r="K86"/>
      <c r="L86"/>
      <c r="M86"/>
      <c r="N86"/>
      <c r="O86"/>
      <c r="P86"/>
      <c r="Q86"/>
      <c r="R86"/>
      <c r="S86"/>
      <c r="T86"/>
      <c r="U86"/>
      <c r="V86"/>
      <c r="W86"/>
      <c r="X86"/>
      <c r="Y86"/>
      <c r="Z86"/>
      <c r="AA86"/>
      <c r="AB86"/>
      <c r="AC86"/>
      <c r="AD86"/>
      <c r="AE86"/>
      <c r="AF86"/>
      <c r="AG86"/>
      <c r="AH86"/>
      <c r="AI86"/>
      <c r="AJ86"/>
      <c r="AK86"/>
    </row>
    <row r="87" spans="2:37" s="1" customFormat="1" ht="15" customHeight="1" outlineLevel="4" x14ac:dyDescent="0.25">
      <c r="B87"/>
      <c r="C87"/>
      <c r="D87"/>
      <c r="E87"/>
      <c r="F87"/>
      <c r="G87"/>
      <c r="H87"/>
      <c r="I87"/>
      <c r="J87"/>
      <c r="K87"/>
      <c r="L87"/>
      <c r="M87"/>
      <c r="N87"/>
      <c r="O87"/>
      <c r="P87"/>
      <c r="Q87"/>
      <c r="R87"/>
      <c r="S87"/>
      <c r="T87"/>
      <c r="U87"/>
      <c r="V87"/>
      <c r="W87"/>
      <c r="X87"/>
      <c r="Y87"/>
      <c r="Z87"/>
      <c r="AA87"/>
      <c r="AB87"/>
      <c r="AC87"/>
      <c r="AD87"/>
      <c r="AE87"/>
      <c r="AF87"/>
      <c r="AG87"/>
      <c r="AH87"/>
      <c r="AI87"/>
      <c r="AJ87"/>
      <c r="AK87"/>
    </row>
    <row r="88" spans="2:37" ht="15" customHeight="1" outlineLevel="4" x14ac:dyDescent="0.25"/>
    <row r="89" spans="2:37" ht="13.2" customHeight="1" outlineLevel="3" x14ac:dyDescent="0.25"/>
  </sheetData>
  <sheetProtection algorithmName="SHA-512" hashValue="Kur+28wmbDSRQTXFMRQll+ja1AkuVqbg7ehqm7UiREOHUEH0HZ/youiSLMWWGS2VjWqaRiA6yhCcKMVTJeRvwQ==" saltValue="AVMBe5Msj89ieNmFqTG5MA==" spinCount="100000" sheet="1" insertRows="0" selectLockedCells="1"/>
  <dataConsolidate/>
  <mergeCells count="35">
    <mergeCell ref="B8:AK9"/>
    <mergeCell ref="B12:H12"/>
    <mergeCell ref="I12:R12"/>
    <mergeCell ref="S12:AK12"/>
    <mergeCell ref="B14:H14"/>
    <mergeCell ref="I14:R14"/>
    <mergeCell ref="S14:AK14"/>
    <mergeCell ref="B30:D30"/>
    <mergeCell ref="B16:D16"/>
    <mergeCell ref="B17:D17"/>
    <mergeCell ref="B18:D18"/>
    <mergeCell ref="B19:D19"/>
    <mergeCell ref="B20:D20"/>
    <mergeCell ref="B21:D21"/>
    <mergeCell ref="B22:D22"/>
    <mergeCell ref="B26:D26"/>
    <mergeCell ref="B27:D27"/>
    <mergeCell ref="B28:D28"/>
    <mergeCell ref="B29:D29"/>
    <mergeCell ref="B31:D31"/>
    <mergeCell ref="B32:D32"/>
    <mergeCell ref="B38:AK38"/>
    <mergeCell ref="B39:AK40"/>
    <mergeCell ref="E45:H45"/>
    <mergeCell ref="J45:N45"/>
    <mergeCell ref="L65:N65"/>
    <mergeCell ref="AH65:AJ65"/>
    <mergeCell ref="B69:AK69"/>
    <mergeCell ref="E48:H48"/>
    <mergeCell ref="J48:M48"/>
    <mergeCell ref="O48:S48"/>
    <mergeCell ref="E51:H51"/>
    <mergeCell ref="J51:N51"/>
    <mergeCell ref="E55:H55"/>
    <mergeCell ref="J55:M55"/>
  </mergeCells>
  <conditionalFormatting sqref="C45 E45:H45 J45:N45 C48 E48:H48 J48:M48 O48:S48">
    <cfRule type="expression" dxfId="4" priority="5">
      <formula>$C$43="Stipend"</formula>
    </cfRule>
  </conditionalFormatting>
  <conditionalFormatting sqref="C45 E45:H45 J45:N45">
    <cfRule type="expression" dxfId="3" priority="1">
      <formula>$C$43="Salary"</formula>
    </cfRule>
  </conditionalFormatting>
  <conditionalFormatting sqref="C48 E48:H48 J48:M48 O48:S48">
    <cfRule type="expression" dxfId="2" priority="4">
      <formula>$C$43="Hourly"</formula>
    </cfRule>
  </conditionalFormatting>
  <conditionalFormatting sqref="C51 E51:H51 J51:N51">
    <cfRule type="expression" dxfId="1" priority="2">
      <formula>$C$43="Salary"</formula>
    </cfRule>
    <cfRule type="expression" dxfId="0" priority="3">
      <formula>$C$43="Hourly"</formula>
    </cfRule>
  </conditionalFormatting>
  <dataValidations count="1">
    <dataValidation type="list" allowBlank="1" showInputMessage="1" showErrorMessage="1" sqref="C43" xr:uid="{CDAE26B7-D6E7-4258-8917-BA7E8DF56354}">
      <formula1>"Hourly, Salary, Stipend"</formula1>
    </dataValidation>
  </dataValidations>
  <printOptions horizontalCentered="1" gridLinesSet="0"/>
  <pageMargins left="0.2" right="0.2" top="0.2" bottom="0.2" header="0.5" footer="0.5"/>
  <pageSetup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Time Report Template</vt:lpstr>
      <vt:lpstr>Example_Hourly Timesheet</vt:lpstr>
      <vt:lpstr>Example_Salary Timesheet</vt:lpstr>
      <vt:lpstr>'Example_Hourly Timesheet'!Print_Area</vt:lpstr>
      <vt:lpstr>'Example_Salary Timesheet'!Print_Area</vt:lpstr>
      <vt:lpstr>'Time Report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2021-06-08T17:27:50Z</dcterms:created>
  <dcterms:modified xsi:type="dcterms:W3CDTF">2026-02-12T16:56:50Z</dcterms:modified>
  <cp:category/>
  <cp:contentStatus/>
</cp:coreProperties>
</file>